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27" activeTab="1"/>
  </bookViews>
  <sheets>
    <sheet name="Część 1" sheetId="1" r:id="rId1"/>
    <sheet name="Część 2" sheetId="2" r:id="rId2"/>
  </sheets>
  <definedNames>
    <definedName name="Excel_BuiltIn__FilterDatabase">#REF!</definedName>
    <definedName name="Excel_BuiltIn__FilterDatabase_1">#REF!</definedName>
    <definedName name="Excel_BuiltIn__FilterDatabase_1_1">#REF!</definedName>
    <definedName name="Excel_BuiltIn__FilterDatabase_1_11">#REF!</definedName>
    <definedName name="Excel_BuiltIn__FilterDatabase_1_2">#REF!</definedName>
    <definedName name="Excel_BuiltIn__FilterDatabase_1_3">#REF!</definedName>
    <definedName name="Excel_BuiltIn_Print_Area_1">#REF!</definedName>
    <definedName name="Excel_BuiltIn_Print_Area_1_1">#REF!</definedName>
    <definedName name="Excel_BuiltIn_Print_Area_1_11">#REF!</definedName>
    <definedName name="Excel_BuiltIn_Print_Area_1_2">#REF!</definedName>
    <definedName name="Excel_BuiltIn_Print_Area_1_3">#REF!</definedName>
    <definedName name="Excel_BuiltIn_Print_Titles">#REF!</definedName>
    <definedName name="ind">#REF!</definedName>
    <definedName name="ind_1">#REF!</definedName>
    <definedName name="ind_1_1">#REF!</definedName>
    <definedName name="ind_1_11">#REF!</definedName>
    <definedName name="ind_1_2">#REF!</definedName>
    <definedName name="ind_1_3">#REF!</definedName>
    <definedName name="t_1">#REF!</definedName>
    <definedName name="t_1_1">#REF!</definedName>
    <definedName name="t_1_1_1">#REF!</definedName>
    <definedName name="t_1_1_11">#REF!</definedName>
    <definedName name="t_1_1_2">#REF!</definedName>
    <definedName name="t_1_1_3">#REF!</definedName>
    <definedName name="t_2">#REF!</definedName>
    <definedName name="t_2_1">#REF!</definedName>
    <definedName name="t_2_1_1">#REF!</definedName>
    <definedName name="t_2_1_11">#REF!</definedName>
    <definedName name="t_2_1_2">#REF!</definedName>
    <definedName name="t_2_1_3">#REF!</definedName>
  </definedNames>
  <calcPr fullCalcOnLoad="1" fullPrecision="0"/>
</workbook>
</file>

<file path=xl/sharedStrings.xml><?xml version="1.0" encoding="utf-8"?>
<sst xmlns="http://schemas.openxmlformats.org/spreadsheetml/2006/main" count="171" uniqueCount="77">
  <si>
    <t>worek RTU</t>
  </si>
  <si>
    <t>Roztwór aminokwasów do infuzji do stosowania w żywieniu pozajelitowym u chorych z zaburzeniami czynności nerek</t>
  </si>
  <si>
    <t>Roztwór pierwiastków śladowych i mikroelementów</t>
  </si>
  <si>
    <t>Producent /  EAN</t>
  </si>
  <si>
    <t>VAT</t>
  </si>
  <si>
    <t>Cena jedn.netto</t>
  </si>
  <si>
    <t>Wartość netto</t>
  </si>
  <si>
    <t>Cena jedn.brutto</t>
  </si>
  <si>
    <t>Wartość brutto</t>
  </si>
  <si>
    <t>UWAGI</t>
  </si>
  <si>
    <t>koncentrat do sporządzania roztworu do infuzji</t>
  </si>
  <si>
    <t>Nazwa międzynarodowa</t>
  </si>
  <si>
    <t>Opakowanie</t>
  </si>
  <si>
    <t>Nazwa handlowa</t>
  </si>
  <si>
    <t>J.m.</t>
  </si>
  <si>
    <t>op.</t>
  </si>
  <si>
    <t>Lp</t>
  </si>
  <si>
    <t xml:space="preserve">Trójkomorowy worek RTU do podania obwodowego </t>
  </si>
  <si>
    <t>Opis przedmiotu zamówienia</t>
  </si>
  <si>
    <t>Potasu chlorek</t>
  </si>
  <si>
    <t>szt.</t>
  </si>
  <si>
    <t>fiol.</t>
  </si>
  <si>
    <t>Jałowy koncertat pierwiastków śladowych do dodawnania do worków do żywienia pozajelitowego dla noworodków i wcześniaków, bez zawartości żelaza</t>
  </si>
  <si>
    <t>osmolarność   - do 750 mOsm/l                                                                                  objętość - 1440-1500 ml                                                                                 zawartość azotu  -  5,4 g/ worek                                                                                 energia całkowita - 900-1000 kcal</t>
  </si>
  <si>
    <t>osmolarnosć - do 750 mOsm/l                                                                                  objętość - 1920 ml                                                                                 zawartość azotu - 7,2 g/worek                                                                                 energia całkowita - 1400 kcal</t>
  </si>
  <si>
    <t>osmolarnosć - 990-1060 mOsm/l                                                                                  objetość - 1500-1540 ml                                                                                 zawartość azotu-  6,9-8,1 g/worek                                                                                 energia całkowita - 1370-1400 kcal</t>
  </si>
  <si>
    <t>osmolarnosć - 990-1060mOsm/l                                                                                  objętość- 2000-2053 ml                                                                                 zawartość azotu- 9,2-10,8 g/worek                                                                                 energia całkowita - 1825-1900 kcal</t>
  </si>
  <si>
    <t>osmolarnosć - 1300-1500 mOsm/l                                                                                  objętość - 1477-1500 ml                                                                                 zawartość azotu -  12-13,5 g/ worek                                                                                 energia całkowita - 1600 kcal                                                                                      zawiera olej rybny, sojowy, oliwkowy</t>
  </si>
  <si>
    <t>osmolarnosć - 1360-1500 mOsm/l                                                                                  objętość - 986-1000 ml                                                                                 zawartosc azotu - 7-8 g/worek                                                                                 energia całkowita -1100-1140 kcal                                                                                      zawiera olej rybny, sojowy, oliwkowy</t>
  </si>
  <si>
    <t>osmolarność - 1450-1500 mOsm/l                                                                                  objętość - 1970-2000 ml                                                                                 zawartość azotu-  13,2-16 g/worek                                                                                 energia całkowita -2200-2400 kcal                                                                                      zawiera olej rybny, sojowy, oliwkowy</t>
  </si>
  <si>
    <t>osmolarność -1300 mOsm/l                                                                                  objętość - 1477 ml                                                                                 zawartość azotu-  12 g/worek                                                                                 energia całkowita -1600 kcal                                                                              nie zawiera elektrolitów</t>
  </si>
  <si>
    <t>osmolarnosć - 1600 -1800 mOsm/l                                                                                  objętość - 1500 ml                                                                                 zawartość azotu- 12-12,4 g/worek                                                                                 energia całkowita - 1350 -1500 kcal                                                                                nie zawiera tłuszczy</t>
  </si>
  <si>
    <t>Roztwór aminokwasów do żywienia pozajelitowego w ciężkich przypadkach niewydolności wątroby, o zwiększonej zawartości leucyny, izoleucyny i waliny przy jednoczesnym zmniejszeniu zawartości fenyloalaniny, tryptofanu i metioniny.</t>
  </si>
  <si>
    <t>Witaminy rozpuszczalne w wodzie, do żywienia pozajelitowego dorosłych i dzieci</t>
  </si>
  <si>
    <t xml:space="preserve">liofilizat do sporządzania roztworu do infuzji i.v. </t>
  </si>
  <si>
    <t>Koncentrat witamin rozpuszczalnych w tłuszczach do żywienia pozajelitowego niemowląt i dzieci do 11 roku życia</t>
  </si>
  <si>
    <t>Koncentrat witamin rozpuszczalnych w tłuszczach do żywienia pozajelitowego pacjentów powyżej 11 roku życia</t>
  </si>
  <si>
    <t>Roztwór aminokwasów dla noworodków przedwcześnie urodzonych lub niedożywionych, z zawartością tauryny 0,4g, osmolarność 885 mOsm/l</t>
  </si>
  <si>
    <t xml:space="preserve">Koncentrat  L-alanylo-L-glutaminy do sporządzania roztworu do infuzji </t>
  </si>
  <si>
    <t>roztwór do infuzji</t>
  </si>
  <si>
    <t>Emulsja do infuzji, zawierająca: olej sojowy, olej z oliwek, triglicerydy o średniej długości łańcucha, olej rybny bogaty w kwasy omega-3</t>
  </si>
  <si>
    <t>Roztwór glicerofosforanu sodu 
do żywienia pozajelitowego</t>
  </si>
  <si>
    <t>Trójkomorowy worek RTU do podawania centralnego</t>
  </si>
  <si>
    <t>Dwukomorowy worek RTU do podawania centralnego</t>
  </si>
  <si>
    <t>butelka szklana 500 ml</t>
  </si>
  <si>
    <t>całkowita zawartość aminokwasów 100 g/l
całkowita zawartość azotu ok. 16 g/l</t>
  </si>
  <si>
    <t>butelka szklana 250 ml</t>
  </si>
  <si>
    <t>butelka szklana 100 ml</t>
  </si>
  <si>
    <t>emulsja do infuzji</t>
  </si>
  <si>
    <t>koncentrat do sporzadzania roztworu do infuzji 
1 ml zawiera: 1 mmol P,  2 mmol Na</t>
  </si>
  <si>
    <t xml:space="preserve">koncentrat do sporzadzania roztworu do infuzji
zawiera Cr,Cu,Fe,Mn,Mo,Se,Zn,F,J </t>
  </si>
  <si>
    <t>koncentrat do sporzadzania roztworu do infuzji
zawiera Cr,Cu,Fe,Mn,Mo,Se,Zn,F,J</t>
  </si>
  <si>
    <t>koncentrat do sporządzania roztworu do infuzji
150 mg/ml</t>
  </si>
  <si>
    <t>ZAŁĄCZNIK 2</t>
  </si>
  <si>
    <t xml:space="preserve"> FORMULARZ ASORTYMENTOWO - CENOWY </t>
  </si>
  <si>
    <t>CZĘŚĆ 1</t>
  </si>
  <si>
    <t>CZĘŚĆ 2</t>
  </si>
  <si>
    <t>SUMA:</t>
  </si>
  <si>
    <t>Zestaw witamin rozpuszczalnych w wodzie i w tłuszczach w jednej fiolce</t>
  </si>
  <si>
    <t xml:space="preserve">całkowita zawartość aminokwasów 80 g/l
całkowita zawartość azotu ok. 13 g/l    </t>
  </si>
  <si>
    <t>osmolarność - do 760 mOsm/l
objętość - ok. 1000  ml
zawartość azotu-  3,6-4 g/worek
energia całkowita - 610-700 kcal</t>
  </si>
  <si>
    <t xml:space="preserve">liofilizat do sporządzania roztworu do infuzji </t>
  </si>
  <si>
    <t>fiolka 5 ml</t>
  </si>
  <si>
    <t>/miejscowość i data/</t>
  </si>
  <si>
    <t>/podpis i pieczątka uprawnionego przedstawiciela wykonawcy/</t>
  </si>
  <si>
    <t>……………………………………………</t>
  </si>
  <si>
    <t>Liczba opakowań</t>
  </si>
  <si>
    <t>…………………………………………………………………………</t>
  </si>
  <si>
    <t>10 fiolek a 10 ml</t>
  </si>
  <si>
    <t>10 ampułek a 10 ml</t>
  </si>
  <si>
    <t>10 fiolek a 20 ml</t>
  </si>
  <si>
    <t>5 ampułek szklanych a 10 ml</t>
  </si>
  <si>
    <t>20 ampułek polietylenowych 
a 10 ml</t>
  </si>
  <si>
    <t>B</t>
  </si>
  <si>
    <t>Żywienie pozajelitowe - cz.1</t>
  </si>
  <si>
    <t>Żywienie pozajelitowe - cz. 2</t>
  </si>
  <si>
    <t>20 ampułek polietylenowych 
a 10 ml pasujących do każdego typu strzykawek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</si>
</sst>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.00&quot; zł&quot;_-;\-* #,##0.00&quot; zł&quot;_-;_-* \-??&quot; zł&quot;_-;_-@_-"/>
    <numFmt numFmtId="166" formatCode="dd\.mm\.yyyy"/>
    <numFmt numFmtId="167" formatCode="0.0%"/>
    <numFmt numFmtId="168" formatCode="0.0"/>
    <numFmt numFmtId="169" formatCode="#,##0.00&quot; zł&quot;;\-#,##0.00&quot; zł&quot;"/>
    <numFmt numFmtId="170" formatCode="#,##0.00&quot; zł&quot;"/>
    <numFmt numFmtId="171" formatCode="#,##0.00&quot; zł&quot;;[Red]\-#,##0.00&quot; zł&quot;"/>
    <numFmt numFmtId="172" formatCode="#,##0&quot; zł&quot;;[Red]\-#,##0&quot; zł&quot;"/>
    <numFmt numFmtId="173" formatCode="#,##0.00\ &quot;zł&quot;"/>
    <numFmt numFmtId="174" formatCode="0.0000"/>
    <numFmt numFmtId="175" formatCode="0.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  <numFmt numFmtId="181" formatCode="#,##0.00_ ;\-#,##0.00\ 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27" fillId="39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4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28" fillId="42" borderId="0" applyNumberFormat="0" applyBorder="0" applyAlignment="0" applyProtection="0"/>
    <xf numFmtId="0" fontId="12" fillId="38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3" borderId="9" applyNumberForma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17" fillId="4" borderId="0" applyNumberFormat="0" applyBorder="0" applyAlignment="0" applyProtection="0"/>
    <xf numFmtId="0" fontId="29" fillId="44" borderId="0" applyNumberFormat="0" applyBorder="0" applyAlignment="0" applyProtection="0"/>
  </cellStyleXfs>
  <cellXfs count="85">
    <xf numFmtId="0" fontId="0" fillId="0" borderId="0" xfId="0" applyAlignment="1">
      <alignment/>
    </xf>
    <xf numFmtId="0" fontId="23" fillId="0" borderId="0" xfId="0" applyNumberFormat="1" applyFont="1" applyFill="1" applyAlignment="1">
      <alignment horizontal="right" vertical="center" wrapText="1"/>
    </xf>
    <xf numFmtId="0" fontId="23" fillId="0" borderId="0" xfId="0" applyNumberFormat="1" applyFont="1" applyFill="1" applyAlignment="1">
      <alignment horizontal="center" vertical="center" wrapText="1"/>
    </xf>
    <xf numFmtId="165" fontId="24" fillId="0" borderId="0" xfId="80" applyFont="1" applyFill="1" applyBorder="1" applyAlignment="1" applyProtection="1">
      <alignment vertical="center" wrapText="1"/>
      <protection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right" vertical="center" wrapText="1"/>
    </xf>
    <xf numFmtId="0" fontId="23" fillId="0" borderId="0" xfId="0" applyNumberFormat="1" applyFont="1" applyFill="1" applyAlignment="1">
      <alignment horizontal="left" vertical="center" wrapText="1"/>
    </xf>
    <xf numFmtId="164" fontId="23" fillId="0" borderId="0" xfId="61" applyFont="1" applyFill="1" applyBorder="1" applyAlignment="1" applyProtection="1">
      <alignment horizontal="left" vertical="center" wrapText="1" readingOrder="1"/>
      <protection/>
    </xf>
    <xf numFmtId="0" fontId="24" fillId="0" borderId="0" xfId="0" applyNumberFormat="1" applyFont="1" applyFill="1" applyAlignment="1">
      <alignment horizontal="left" vertical="center" wrapText="1"/>
    </xf>
    <xf numFmtId="0" fontId="24" fillId="0" borderId="0" xfId="0" applyNumberFormat="1" applyFont="1" applyFill="1" applyAlignment="1">
      <alignment horizontal="center" vertical="center" wrapText="1"/>
    </xf>
    <xf numFmtId="9" fontId="24" fillId="0" borderId="0" xfId="80" applyNumberFormat="1" applyFont="1" applyFill="1" applyBorder="1" applyAlignment="1" applyProtection="1">
      <alignment vertical="center" wrapText="1"/>
      <protection/>
    </xf>
    <xf numFmtId="0" fontId="23" fillId="0" borderId="0" xfId="0" applyFont="1" applyFill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49" fontId="21" fillId="45" borderId="10" xfId="0" applyNumberFormat="1" applyFont="1" applyFill="1" applyBorder="1" applyAlignment="1">
      <alignment horizontal="left" vertical="center" wrapText="1"/>
    </xf>
    <xf numFmtId="0" fontId="23" fillId="0" borderId="0" xfId="0" applyFont="1" applyAlignment="1">
      <alignment/>
    </xf>
    <xf numFmtId="44" fontId="21" fillId="0" borderId="11" xfId="0" applyNumberFormat="1" applyFont="1" applyBorder="1" applyAlignment="1">
      <alignment/>
    </xf>
    <xf numFmtId="44" fontId="21" fillId="0" borderId="0" xfId="0" applyNumberFormat="1" applyFont="1" applyAlignment="1">
      <alignment/>
    </xf>
    <xf numFmtId="0" fontId="0" fillId="0" borderId="0" xfId="0" applyFill="1" applyAlignment="1">
      <alignment/>
    </xf>
    <xf numFmtId="0" fontId="21" fillId="0" borderId="12" xfId="0" applyNumberFormat="1" applyFont="1" applyFill="1" applyBorder="1" applyAlignment="1">
      <alignment horizontal="right" vertical="center" wrapText="1"/>
    </xf>
    <xf numFmtId="0" fontId="21" fillId="0" borderId="13" xfId="0" applyNumberFormat="1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165" fontId="21" fillId="0" borderId="12" xfId="80" applyFont="1" applyFill="1" applyBorder="1" applyAlignment="1" applyProtection="1">
      <alignment horizontal="center" vertical="center" wrapText="1"/>
      <protection/>
    </xf>
    <xf numFmtId="169" fontId="21" fillId="0" borderId="12" xfId="80" applyNumberFormat="1" applyFont="1" applyFill="1" applyBorder="1" applyAlignment="1" applyProtection="1">
      <alignment horizontal="center" vertical="center" wrapText="1"/>
      <protection/>
    </xf>
    <xf numFmtId="169" fontId="21" fillId="0" borderId="12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1" fontId="22" fillId="0" borderId="10" xfId="80" applyNumberFormat="1" applyFont="1" applyFill="1" applyBorder="1" applyAlignment="1" applyProtection="1">
      <alignment horizontal="right" vertical="center" wrapText="1"/>
      <protection/>
    </xf>
    <xf numFmtId="1" fontId="21" fillId="45" borderId="15" xfId="0" applyNumberFormat="1" applyFont="1" applyFill="1" applyBorder="1" applyAlignment="1">
      <alignment horizontal="center" vertical="center" wrapText="1"/>
    </xf>
    <xf numFmtId="9" fontId="21" fillId="0" borderId="15" xfId="0" applyNumberFormat="1" applyFont="1" applyFill="1" applyBorder="1" applyAlignment="1">
      <alignment horizontal="center" vertical="center" wrapText="1"/>
    </xf>
    <xf numFmtId="169" fontId="21" fillId="0" borderId="15" xfId="80" applyNumberFormat="1" applyFont="1" applyFill="1" applyBorder="1" applyAlignment="1" applyProtection="1">
      <alignment horizontal="center" vertical="center" wrapText="1"/>
      <protection/>
    </xf>
    <xf numFmtId="44" fontId="21" fillId="0" borderId="15" xfId="80" applyNumberFormat="1" applyFont="1" applyFill="1" applyBorder="1" applyAlignment="1" applyProtection="1">
      <alignment horizontal="center" vertical="center" wrapText="1"/>
      <protection/>
    </xf>
    <xf numFmtId="1" fontId="21" fillId="0" borderId="15" xfId="8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Font="1" applyFill="1" applyBorder="1" applyAlignment="1">
      <alignment horizontal="right" vertical="center" wrapText="1"/>
    </xf>
    <xf numFmtId="0" fontId="21" fillId="0" borderId="0" xfId="0" applyFont="1" applyFill="1" applyAlignment="1">
      <alignment horizontal="left" vertical="center" wrapText="1"/>
    </xf>
    <xf numFmtId="1" fontId="21" fillId="45" borderId="10" xfId="0" applyNumberFormat="1" applyFont="1" applyFill="1" applyBorder="1" applyAlignment="1">
      <alignment horizontal="center" vertical="center" wrapText="1"/>
    </xf>
    <xf numFmtId="169" fontId="21" fillId="0" borderId="10" xfId="80" applyNumberFormat="1" applyFont="1" applyFill="1" applyBorder="1" applyAlignment="1" applyProtection="1">
      <alignment horizontal="center" vertical="center" wrapText="1"/>
      <protection/>
    </xf>
    <xf numFmtId="1" fontId="21" fillId="0" borderId="10" xfId="80" applyNumberFormat="1" applyFont="1" applyFill="1" applyBorder="1" applyAlignment="1" applyProtection="1">
      <alignment horizontal="center" vertical="center" wrapText="1"/>
      <protection/>
    </xf>
    <xf numFmtId="169" fontId="21" fillId="0" borderId="10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left" vertical="center" wrapText="1"/>
    </xf>
    <xf numFmtId="1" fontId="22" fillId="0" borderId="12" xfId="80" applyNumberFormat="1" applyFont="1" applyFill="1" applyBorder="1" applyAlignment="1" applyProtection="1">
      <alignment horizontal="right" vertical="center" wrapText="1"/>
      <protection/>
    </xf>
    <xf numFmtId="1" fontId="21" fillId="45" borderId="12" xfId="0" applyNumberFormat="1" applyFont="1" applyFill="1" applyBorder="1" applyAlignment="1">
      <alignment horizontal="center" vertical="center" wrapText="1"/>
    </xf>
    <xf numFmtId="9" fontId="21" fillId="0" borderId="12" xfId="0" applyNumberFormat="1" applyFont="1" applyFill="1" applyBorder="1" applyAlignment="1">
      <alignment horizontal="center" vertical="center" wrapText="1"/>
    </xf>
    <xf numFmtId="44" fontId="21" fillId="0" borderId="16" xfId="80" applyNumberFormat="1" applyFont="1" applyFill="1" applyBorder="1" applyAlignment="1" applyProtection="1">
      <alignment horizontal="center" vertical="center" wrapText="1"/>
      <protection/>
    </xf>
    <xf numFmtId="169" fontId="21" fillId="0" borderId="16" xfId="8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>
      <alignment horizontal="right" vertical="center" wrapText="1"/>
    </xf>
    <xf numFmtId="0" fontId="21" fillId="0" borderId="0" xfId="0" applyNumberFormat="1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1" fontId="22" fillId="0" borderId="0" xfId="80" applyNumberFormat="1" applyFont="1" applyFill="1" applyBorder="1" applyAlignment="1" applyProtection="1">
      <alignment horizontal="right" vertical="center" wrapText="1"/>
      <protection/>
    </xf>
    <xf numFmtId="0" fontId="21" fillId="0" borderId="0" xfId="0" applyNumberFormat="1" applyFont="1" applyFill="1" applyBorder="1" applyAlignment="1">
      <alignment horizontal="center" vertical="center" wrapText="1"/>
    </xf>
    <xf numFmtId="1" fontId="21" fillId="0" borderId="0" xfId="0" applyNumberFormat="1" applyFont="1" applyFill="1" applyBorder="1" applyAlignment="1">
      <alignment horizontal="right" vertical="center" wrapText="1"/>
    </xf>
    <xf numFmtId="9" fontId="21" fillId="0" borderId="0" xfId="0" applyNumberFormat="1" applyFont="1" applyFill="1" applyBorder="1" applyAlignment="1">
      <alignment horizontal="right" vertical="center" wrapText="1"/>
    </xf>
    <xf numFmtId="169" fontId="21" fillId="0" borderId="0" xfId="80" applyNumberFormat="1" applyFont="1" applyFill="1" applyBorder="1" applyAlignment="1" applyProtection="1">
      <alignment horizontal="center" vertical="center" wrapText="1"/>
      <protection/>
    </xf>
    <xf numFmtId="169" fontId="21" fillId="0" borderId="11" xfId="80" applyNumberFormat="1" applyFont="1" applyFill="1" applyBorder="1" applyAlignment="1" applyProtection="1">
      <alignment horizontal="right" vertical="center" wrapText="1"/>
      <protection/>
    </xf>
    <xf numFmtId="169" fontId="21" fillId="0" borderId="0" xfId="80" applyNumberFormat="1" applyFont="1" applyFill="1" applyBorder="1" applyAlignment="1" applyProtection="1">
      <alignment horizontal="right" vertical="center" wrapText="1"/>
      <protection/>
    </xf>
    <xf numFmtId="1" fontId="21" fillId="0" borderId="0" xfId="80" applyNumberFormat="1" applyFont="1" applyFill="1" applyBorder="1" applyAlignment="1" applyProtection="1">
      <alignment horizontal="right" vertical="center" wrapText="1"/>
      <protection/>
    </xf>
    <xf numFmtId="0" fontId="21" fillId="45" borderId="13" xfId="0" applyFont="1" applyFill="1" applyBorder="1" applyAlignment="1">
      <alignment horizontal="left" vertical="center" wrapText="1"/>
    </xf>
    <xf numFmtId="0" fontId="21" fillId="45" borderId="10" xfId="0" applyFont="1" applyFill="1" applyBorder="1" applyAlignment="1">
      <alignment horizontal="left" vertical="center" wrapText="1"/>
    </xf>
    <xf numFmtId="1" fontId="22" fillId="45" borderId="10" xfId="80" applyNumberFormat="1" applyFont="1" applyFill="1" applyBorder="1" applyAlignment="1" applyProtection="1">
      <alignment horizontal="right" vertical="center" wrapText="1"/>
      <protection/>
    </xf>
    <xf numFmtId="0" fontId="21" fillId="45" borderId="10" xfId="0" applyNumberFormat="1" applyFont="1" applyFill="1" applyBorder="1" applyAlignment="1">
      <alignment horizontal="center" vertical="center" wrapText="1"/>
    </xf>
    <xf numFmtId="1" fontId="21" fillId="45" borderId="10" xfId="0" applyNumberFormat="1" applyFont="1" applyFill="1" applyBorder="1" applyAlignment="1">
      <alignment horizontal="center" vertical="center" wrapText="1"/>
    </xf>
    <xf numFmtId="9" fontId="21" fillId="45" borderId="10" xfId="0" applyNumberFormat="1" applyFont="1" applyFill="1" applyBorder="1" applyAlignment="1">
      <alignment horizontal="right" vertical="center" wrapText="1"/>
    </xf>
    <xf numFmtId="44" fontId="21" fillId="45" borderId="10" xfId="80" applyNumberFormat="1" applyFont="1" applyFill="1" applyBorder="1" applyAlignment="1" applyProtection="1">
      <alignment horizontal="right" vertical="center" wrapText="1"/>
      <protection/>
    </xf>
    <xf numFmtId="44" fontId="21" fillId="45" borderId="17" xfId="80" applyNumberFormat="1" applyFont="1" applyFill="1" applyBorder="1" applyAlignment="1" applyProtection="1">
      <alignment horizontal="right" vertical="center" wrapText="1"/>
      <protection/>
    </xf>
    <xf numFmtId="0" fontId="18" fillId="0" borderId="0" xfId="0" applyFont="1" applyAlignment="1">
      <alignment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45" borderId="12" xfId="0" applyFont="1" applyFill="1" applyBorder="1" applyAlignment="1">
      <alignment horizontal="center" vertical="center" wrapText="1"/>
    </xf>
    <xf numFmtId="1" fontId="21" fillId="45" borderId="10" xfId="8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>
      <alignment horizontal="center" vertical="center" wrapText="1"/>
    </xf>
    <xf numFmtId="164" fontId="24" fillId="0" borderId="0" xfId="61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2" xfId="0" applyNumberFormat="1" applyFont="1" applyFill="1" applyBorder="1" applyAlignment="1">
      <alignment horizontal="left" vertical="center" wrapText="1"/>
    </xf>
    <xf numFmtId="0" fontId="21" fillId="0" borderId="0" xfId="0" applyNumberFormat="1" applyFont="1" applyFill="1" applyBorder="1" applyAlignment="1">
      <alignment horizontal="left" vertical="center" wrapText="1"/>
    </xf>
    <xf numFmtId="0" fontId="21" fillId="0" borderId="14" xfId="0" applyNumberFormat="1" applyFont="1" applyFill="1" applyBorder="1" applyAlignment="1">
      <alignment horizontal="left" vertical="center" wrapText="1"/>
    </xf>
    <xf numFmtId="0" fontId="21" fillId="0" borderId="13" xfId="0" applyNumberFormat="1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45" borderId="14" xfId="0" applyFont="1" applyFill="1" applyBorder="1" applyAlignment="1">
      <alignment horizontal="left" vertical="center" wrapText="1"/>
    </xf>
    <xf numFmtId="0" fontId="21" fillId="45" borderId="13" xfId="0" applyFont="1" applyFill="1" applyBorder="1" applyAlignment="1">
      <alignment horizontal="left" vertical="center" wrapText="1"/>
    </xf>
  </cellXfs>
  <cellStyles count="7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Obliczenia" xfId="72"/>
    <cellStyle name="Followed Hyperlink" xfId="73"/>
    <cellStyle name="Percent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5">
      <selection activeCell="I5" sqref="I5"/>
    </sheetView>
  </sheetViews>
  <sheetFormatPr defaultColWidth="9.140625" defaultRowHeight="12.75"/>
  <cols>
    <col min="1" max="1" width="3.28125" style="0" customWidth="1"/>
    <col min="2" max="2" width="20.28125" style="0" customWidth="1"/>
    <col min="3" max="3" width="11.57421875" style="0" customWidth="1"/>
    <col min="4" max="4" width="13.7109375" style="0" customWidth="1"/>
    <col min="5" max="5" width="14.8515625" style="0" customWidth="1"/>
    <col min="6" max="6" width="12.421875" style="0" customWidth="1"/>
    <col min="7" max="7" width="13.28125" style="0" customWidth="1"/>
    <col min="8" max="8" width="4.57421875" style="0" customWidth="1"/>
    <col min="9" max="9" width="7.8515625" style="0" customWidth="1"/>
    <col min="10" max="10" width="4.421875" style="0" customWidth="1"/>
    <col min="11" max="11" width="10.57421875" style="0" customWidth="1"/>
    <col min="12" max="12" width="8.28125" style="0" customWidth="1"/>
    <col min="13" max="13" width="8.8515625" style="0" customWidth="1"/>
    <col min="14" max="14" width="9.140625" style="0" customWidth="1"/>
    <col min="15" max="15" width="7.421875" style="0" customWidth="1"/>
  </cols>
  <sheetData>
    <row r="1" spans="1:15" ht="12.75">
      <c r="A1" s="1"/>
      <c r="B1" s="2" t="s">
        <v>53</v>
      </c>
      <c r="C1" s="72" t="s">
        <v>54</v>
      </c>
      <c r="D1" s="72"/>
      <c r="E1" s="72"/>
      <c r="F1" s="72"/>
      <c r="G1" s="3"/>
      <c r="H1" s="2"/>
      <c r="I1" s="4"/>
      <c r="J1" s="4"/>
      <c r="K1" s="4"/>
      <c r="L1" s="4"/>
      <c r="M1" s="4"/>
      <c r="N1" s="4"/>
      <c r="O1" s="4"/>
    </row>
    <row r="2" spans="1:15" ht="12.75">
      <c r="A2" s="5"/>
      <c r="B2" s="6"/>
      <c r="C2" s="6"/>
      <c r="D2" s="7"/>
      <c r="E2" s="8"/>
      <c r="F2" s="6"/>
      <c r="G2" s="3"/>
      <c r="H2" s="2"/>
      <c r="I2" s="4"/>
      <c r="J2" s="4"/>
      <c r="K2" s="4"/>
      <c r="L2" s="4"/>
      <c r="M2" s="4"/>
      <c r="N2" s="4"/>
      <c r="O2" s="4"/>
    </row>
    <row r="3" spans="1:15" ht="12.75">
      <c r="A3" s="5"/>
      <c r="B3" s="9" t="s">
        <v>55</v>
      </c>
      <c r="C3" s="73" t="s">
        <v>74</v>
      </c>
      <c r="D3" s="73"/>
      <c r="E3" s="73"/>
      <c r="F3" s="73"/>
      <c r="G3" s="10"/>
      <c r="H3" s="11"/>
      <c r="I3" s="4"/>
      <c r="J3" s="4"/>
      <c r="K3" s="4"/>
      <c r="L3" s="4"/>
      <c r="M3" s="4"/>
      <c r="N3" s="4"/>
      <c r="O3" s="4"/>
    </row>
    <row r="4" spans="1:15" ht="33.75">
      <c r="A4" s="27" t="s">
        <v>16</v>
      </c>
      <c r="B4" s="69" t="s">
        <v>11</v>
      </c>
      <c r="C4" s="81" t="s">
        <v>18</v>
      </c>
      <c r="D4" s="82"/>
      <c r="E4" s="22" t="s">
        <v>12</v>
      </c>
      <c r="F4" s="22" t="s">
        <v>13</v>
      </c>
      <c r="G4" s="22" t="s">
        <v>3</v>
      </c>
      <c r="H4" s="23" t="s">
        <v>14</v>
      </c>
      <c r="I4" s="24" t="s">
        <v>66</v>
      </c>
      <c r="J4" s="24" t="s">
        <v>4</v>
      </c>
      <c r="K4" s="25" t="s">
        <v>5</v>
      </c>
      <c r="L4" s="25" t="s">
        <v>6</v>
      </c>
      <c r="M4" s="26" t="s">
        <v>7</v>
      </c>
      <c r="N4" s="26" t="s">
        <v>8</v>
      </c>
      <c r="O4" s="27" t="s">
        <v>9</v>
      </c>
    </row>
    <row r="5" spans="1:15" ht="57.75" customHeight="1">
      <c r="A5" s="19">
        <v>1</v>
      </c>
      <c r="B5" s="28" t="s">
        <v>17</v>
      </c>
      <c r="C5" s="74" t="s">
        <v>23</v>
      </c>
      <c r="D5" s="75"/>
      <c r="E5" s="29" t="s">
        <v>0</v>
      </c>
      <c r="F5" s="30"/>
      <c r="G5" s="31"/>
      <c r="H5" s="22" t="s">
        <v>20</v>
      </c>
      <c r="I5" s="32">
        <v>200</v>
      </c>
      <c r="J5" s="33"/>
      <c r="K5" s="34"/>
      <c r="L5" s="35"/>
      <c r="M5" s="34"/>
      <c r="N5" s="34"/>
      <c r="O5" s="36" t="s">
        <v>73</v>
      </c>
    </row>
    <row r="6" spans="1:15" ht="56.25" customHeight="1">
      <c r="A6" s="37">
        <f>A5+1</f>
        <v>2</v>
      </c>
      <c r="B6" s="28" t="s">
        <v>17</v>
      </c>
      <c r="C6" s="74" t="s">
        <v>24</v>
      </c>
      <c r="D6" s="75"/>
      <c r="E6" s="29" t="s">
        <v>0</v>
      </c>
      <c r="F6" s="38"/>
      <c r="G6" s="31"/>
      <c r="H6" s="22" t="s">
        <v>20</v>
      </c>
      <c r="I6" s="39">
        <v>20</v>
      </c>
      <c r="J6" s="33"/>
      <c r="K6" s="40"/>
      <c r="L6" s="35"/>
      <c r="M6" s="34"/>
      <c r="N6" s="34"/>
      <c r="O6" s="41" t="s">
        <v>73</v>
      </c>
    </row>
    <row r="7" spans="1:15" ht="56.25" customHeight="1">
      <c r="A7" s="37">
        <f aca="true" t="shared" si="0" ref="A7:A27">A6+1</f>
        <v>3</v>
      </c>
      <c r="B7" s="20" t="s">
        <v>42</v>
      </c>
      <c r="C7" s="74" t="s">
        <v>25</v>
      </c>
      <c r="D7" s="75"/>
      <c r="E7" s="29" t="s">
        <v>0</v>
      </c>
      <c r="F7" s="30"/>
      <c r="G7" s="31"/>
      <c r="H7" s="22" t="s">
        <v>20</v>
      </c>
      <c r="I7" s="39">
        <v>20</v>
      </c>
      <c r="J7" s="33"/>
      <c r="K7" s="40"/>
      <c r="L7" s="35"/>
      <c r="M7" s="34"/>
      <c r="N7" s="34"/>
      <c r="O7" s="36" t="s">
        <v>73</v>
      </c>
    </row>
    <row r="8" spans="1:15" ht="56.25" customHeight="1">
      <c r="A8" s="37">
        <f t="shared" si="0"/>
        <v>4</v>
      </c>
      <c r="B8" s="20" t="s">
        <v>42</v>
      </c>
      <c r="C8" s="74" t="s">
        <v>26</v>
      </c>
      <c r="D8" s="75"/>
      <c r="E8" s="29" t="s">
        <v>0</v>
      </c>
      <c r="F8" s="30"/>
      <c r="G8" s="31"/>
      <c r="H8" s="22" t="s">
        <v>20</v>
      </c>
      <c r="I8" s="39">
        <v>12</v>
      </c>
      <c r="J8" s="33"/>
      <c r="K8" s="40"/>
      <c r="L8" s="35"/>
      <c r="M8" s="34"/>
      <c r="N8" s="34"/>
      <c r="O8" s="41" t="s">
        <v>73</v>
      </c>
    </row>
    <row r="9" spans="1:15" ht="66" customHeight="1">
      <c r="A9" s="37">
        <f t="shared" si="0"/>
        <v>5</v>
      </c>
      <c r="B9" s="20" t="s">
        <v>42</v>
      </c>
      <c r="C9" s="74" t="s">
        <v>27</v>
      </c>
      <c r="D9" s="75"/>
      <c r="E9" s="29" t="s">
        <v>0</v>
      </c>
      <c r="F9" s="30"/>
      <c r="G9" s="31"/>
      <c r="H9" s="22" t="s">
        <v>20</v>
      </c>
      <c r="I9" s="39">
        <v>148</v>
      </c>
      <c r="J9" s="33"/>
      <c r="K9" s="40"/>
      <c r="L9" s="35"/>
      <c r="M9" s="34"/>
      <c r="N9" s="34"/>
      <c r="O9" s="36" t="s">
        <v>73</v>
      </c>
    </row>
    <row r="10" spans="1:15" ht="69.75" customHeight="1">
      <c r="A10" s="37">
        <f t="shared" si="0"/>
        <v>6</v>
      </c>
      <c r="B10" s="20" t="s">
        <v>42</v>
      </c>
      <c r="C10" s="74" t="s">
        <v>28</v>
      </c>
      <c r="D10" s="75"/>
      <c r="E10" s="29" t="s">
        <v>0</v>
      </c>
      <c r="F10" s="30"/>
      <c r="G10" s="31"/>
      <c r="H10" s="22" t="s">
        <v>20</v>
      </c>
      <c r="I10" s="39">
        <v>40</v>
      </c>
      <c r="J10" s="33"/>
      <c r="K10" s="40"/>
      <c r="L10" s="35"/>
      <c r="M10" s="34"/>
      <c r="N10" s="34"/>
      <c r="O10" s="41" t="s">
        <v>73</v>
      </c>
    </row>
    <row r="11" spans="1:15" ht="69.75" customHeight="1">
      <c r="A11" s="37">
        <f t="shared" si="0"/>
        <v>7</v>
      </c>
      <c r="B11" s="20" t="s">
        <v>42</v>
      </c>
      <c r="C11" s="74" t="s">
        <v>29</v>
      </c>
      <c r="D11" s="75"/>
      <c r="E11" s="29" t="s">
        <v>0</v>
      </c>
      <c r="F11" s="30"/>
      <c r="G11" s="31"/>
      <c r="H11" s="22" t="s">
        <v>20</v>
      </c>
      <c r="I11" s="39">
        <v>128</v>
      </c>
      <c r="J11" s="33"/>
      <c r="K11" s="40"/>
      <c r="L11" s="35"/>
      <c r="M11" s="34"/>
      <c r="N11" s="34"/>
      <c r="O11" s="36" t="s">
        <v>73</v>
      </c>
    </row>
    <row r="12" spans="1:15" ht="68.25" customHeight="1">
      <c r="A12" s="37">
        <f t="shared" si="0"/>
        <v>8</v>
      </c>
      <c r="B12" s="20" t="s">
        <v>42</v>
      </c>
      <c r="C12" s="74" t="s">
        <v>30</v>
      </c>
      <c r="D12" s="75"/>
      <c r="E12" s="29" t="s">
        <v>0</v>
      </c>
      <c r="F12" s="30"/>
      <c r="G12" s="31"/>
      <c r="H12" s="22" t="s">
        <v>20</v>
      </c>
      <c r="I12" s="39">
        <v>20</v>
      </c>
      <c r="J12" s="33"/>
      <c r="K12" s="40"/>
      <c r="L12" s="35"/>
      <c r="M12" s="34"/>
      <c r="N12" s="34"/>
      <c r="O12" s="41" t="s">
        <v>73</v>
      </c>
    </row>
    <row r="13" spans="1:15" ht="69.75" customHeight="1">
      <c r="A13" s="37">
        <f t="shared" si="0"/>
        <v>9</v>
      </c>
      <c r="B13" s="28" t="s">
        <v>43</v>
      </c>
      <c r="C13" s="74" t="s">
        <v>31</v>
      </c>
      <c r="D13" s="75"/>
      <c r="E13" s="29" t="s">
        <v>0</v>
      </c>
      <c r="F13" s="30"/>
      <c r="G13" s="31"/>
      <c r="H13" s="22" t="s">
        <v>20</v>
      </c>
      <c r="I13" s="39">
        <v>12</v>
      </c>
      <c r="J13" s="33"/>
      <c r="K13" s="40"/>
      <c r="L13" s="35"/>
      <c r="M13" s="34"/>
      <c r="N13" s="34"/>
      <c r="O13" s="36" t="s">
        <v>73</v>
      </c>
    </row>
    <row r="14" spans="1:15" ht="63.75" customHeight="1">
      <c r="A14" s="37">
        <f t="shared" si="0"/>
        <v>10</v>
      </c>
      <c r="B14" s="28" t="s">
        <v>1</v>
      </c>
      <c r="C14" s="74" t="s">
        <v>45</v>
      </c>
      <c r="D14" s="75"/>
      <c r="E14" s="29" t="s">
        <v>44</v>
      </c>
      <c r="F14" s="30"/>
      <c r="G14" s="31"/>
      <c r="H14" s="22" t="s">
        <v>20</v>
      </c>
      <c r="I14" s="39">
        <v>10</v>
      </c>
      <c r="J14" s="33"/>
      <c r="K14" s="40"/>
      <c r="L14" s="35"/>
      <c r="M14" s="34"/>
      <c r="N14" s="34"/>
      <c r="O14" s="41" t="s">
        <v>73</v>
      </c>
    </row>
    <row r="15" spans="1:15" ht="120" customHeight="1">
      <c r="A15" s="37">
        <f t="shared" si="0"/>
        <v>11</v>
      </c>
      <c r="B15" s="29" t="s">
        <v>32</v>
      </c>
      <c r="C15" s="74" t="s">
        <v>59</v>
      </c>
      <c r="D15" s="75"/>
      <c r="E15" s="29" t="s">
        <v>44</v>
      </c>
      <c r="F15" s="30"/>
      <c r="G15" s="31"/>
      <c r="H15" s="22" t="s">
        <v>20</v>
      </c>
      <c r="I15" s="39">
        <v>10</v>
      </c>
      <c r="J15" s="33"/>
      <c r="K15" s="40"/>
      <c r="L15" s="35"/>
      <c r="M15" s="34"/>
      <c r="N15" s="34"/>
      <c r="O15" s="36" t="s">
        <v>73</v>
      </c>
    </row>
    <row r="16" spans="1:15" ht="52.5" customHeight="1">
      <c r="A16" s="37">
        <f t="shared" si="0"/>
        <v>12</v>
      </c>
      <c r="B16" s="21" t="s">
        <v>33</v>
      </c>
      <c r="C16" s="74" t="s">
        <v>34</v>
      </c>
      <c r="D16" s="75"/>
      <c r="E16" s="29" t="s">
        <v>68</v>
      </c>
      <c r="F16" s="30"/>
      <c r="G16" s="31"/>
      <c r="H16" s="22" t="s">
        <v>15</v>
      </c>
      <c r="I16" s="39">
        <v>100</v>
      </c>
      <c r="J16" s="33"/>
      <c r="K16" s="40"/>
      <c r="L16" s="35"/>
      <c r="M16" s="34"/>
      <c r="N16" s="34"/>
      <c r="O16" s="41" t="s">
        <v>73</v>
      </c>
    </row>
    <row r="17" spans="1:15" ht="61.5" customHeight="1">
      <c r="A17" s="37">
        <f t="shared" si="0"/>
        <v>13</v>
      </c>
      <c r="B17" s="29" t="s">
        <v>35</v>
      </c>
      <c r="C17" s="74" t="s">
        <v>10</v>
      </c>
      <c r="D17" s="80"/>
      <c r="E17" s="29" t="s">
        <v>69</v>
      </c>
      <c r="F17" s="30"/>
      <c r="G17" s="31"/>
      <c r="H17" s="22" t="s">
        <v>15</v>
      </c>
      <c r="I17" s="39">
        <v>120</v>
      </c>
      <c r="J17" s="33"/>
      <c r="K17" s="40"/>
      <c r="L17" s="35"/>
      <c r="M17" s="34"/>
      <c r="N17" s="34"/>
      <c r="O17" s="36" t="s">
        <v>73</v>
      </c>
    </row>
    <row r="18" spans="1:15" ht="63" customHeight="1">
      <c r="A18" s="37">
        <f t="shared" si="0"/>
        <v>14</v>
      </c>
      <c r="B18" s="28" t="s">
        <v>36</v>
      </c>
      <c r="C18" s="74" t="s">
        <v>10</v>
      </c>
      <c r="D18" s="80"/>
      <c r="E18" s="29" t="s">
        <v>69</v>
      </c>
      <c r="F18" s="30"/>
      <c r="G18" s="31"/>
      <c r="H18" s="22" t="s">
        <v>15</v>
      </c>
      <c r="I18" s="39">
        <v>50</v>
      </c>
      <c r="J18" s="33"/>
      <c r="K18" s="42"/>
      <c r="L18" s="35"/>
      <c r="M18" s="34"/>
      <c r="N18" s="34"/>
      <c r="O18" s="41" t="s">
        <v>73</v>
      </c>
    </row>
    <row r="19" spans="1:15" ht="79.5" customHeight="1">
      <c r="A19" s="37">
        <f t="shared" si="0"/>
        <v>15</v>
      </c>
      <c r="B19" s="29" t="s">
        <v>37</v>
      </c>
      <c r="C19" s="74" t="s">
        <v>39</v>
      </c>
      <c r="D19" s="80"/>
      <c r="E19" s="29" t="s">
        <v>46</v>
      </c>
      <c r="F19" s="30"/>
      <c r="G19" s="31"/>
      <c r="H19" s="22" t="s">
        <v>20</v>
      </c>
      <c r="I19" s="39">
        <v>250</v>
      </c>
      <c r="J19" s="33"/>
      <c r="K19" s="42"/>
      <c r="L19" s="35"/>
      <c r="M19" s="34"/>
      <c r="N19" s="34"/>
      <c r="O19" s="36" t="s">
        <v>73</v>
      </c>
    </row>
    <row r="20" spans="1:15" ht="81" customHeight="1">
      <c r="A20" s="37">
        <f t="shared" si="0"/>
        <v>16</v>
      </c>
      <c r="B20" s="29" t="s">
        <v>37</v>
      </c>
      <c r="C20" s="74" t="s">
        <v>39</v>
      </c>
      <c r="D20" s="75"/>
      <c r="E20" s="29" t="s">
        <v>47</v>
      </c>
      <c r="F20" s="30"/>
      <c r="G20" s="31"/>
      <c r="H20" s="22" t="s">
        <v>20</v>
      </c>
      <c r="I20" s="39">
        <v>60</v>
      </c>
      <c r="J20" s="33"/>
      <c r="K20" s="42"/>
      <c r="L20" s="35"/>
      <c r="M20" s="34"/>
      <c r="N20" s="34"/>
      <c r="O20" s="41" t="s">
        <v>73</v>
      </c>
    </row>
    <row r="21" spans="1:15" ht="46.5" customHeight="1">
      <c r="A21" s="37">
        <f t="shared" si="0"/>
        <v>17</v>
      </c>
      <c r="B21" s="29" t="s">
        <v>38</v>
      </c>
      <c r="C21" s="74" t="s">
        <v>39</v>
      </c>
      <c r="D21" s="75"/>
      <c r="E21" s="29" t="s">
        <v>47</v>
      </c>
      <c r="F21" s="30"/>
      <c r="G21" s="31"/>
      <c r="H21" s="22" t="s">
        <v>20</v>
      </c>
      <c r="I21" s="39">
        <v>100</v>
      </c>
      <c r="J21" s="33"/>
      <c r="K21" s="42"/>
      <c r="L21" s="35"/>
      <c r="M21" s="34"/>
      <c r="N21" s="34"/>
      <c r="O21" s="36" t="s">
        <v>73</v>
      </c>
    </row>
    <row r="22" spans="1:15" ht="75.75" customHeight="1">
      <c r="A22" s="37">
        <f t="shared" si="0"/>
        <v>18</v>
      </c>
      <c r="B22" s="29" t="s">
        <v>40</v>
      </c>
      <c r="C22" s="74" t="s">
        <v>48</v>
      </c>
      <c r="D22" s="75"/>
      <c r="E22" s="29" t="s">
        <v>46</v>
      </c>
      <c r="F22" s="30"/>
      <c r="G22" s="31"/>
      <c r="H22" s="22" t="s">
        <v>20</v>
      </c>
      <c r="I22" s="39">
        <v>160</v>
      </c>
      <c r="J22" s="33"/>
      <c r="K22" s="42"/>
      <c r="L22" s="35"/>
      <c r="M22" s="34"/>
      <c r="N22" s="34"/>
      <c r="O22" s="41" t="s">
        <v>73</v>
      </c>
    </row>
    <row r="23" spans="1:15" ht="47.25" customHeight="1">
      <c r="A23" s="37">
        <f t="shared" si="0"/>
        <v>19</v>
      </c>
      <c r="B23" s="29" t="s">
        <v>41</v>
      </c>
      <c r="C23" s="74" t="s">
        <v>49</v>
      </c>
      <c r="D23" s="75"/>
      <c r="E23" s="29" t="s">
        <v>70</v>
      </c>
      <c r="F23" s="30"/>
      <c r="G23" s="31"/>
      <c r="H23" s="22" t="s">
        <v>15</v>
      </c>
      <c r="I23" s="39">
        <v>40</v>
      </c>
      <c r="J23" s="33"/>
      <c r="K23" s="42"/>
      <c r="L23" s="35"/>
      <c r="M23" s="34"/>
      <c r="N23" s="34"/>
      <c r="O23" s="36" t="s">
        <v>73</v>
      </c>
    </row>
    <row r="24" spans="1:15" ht="80.25" customHeight="1">
      <c r="A24" s="37">
        <f t="shared" si="0"/>
        <v>20</v>
      </c>
      <c r="B24" s="28" t="s">
        <v>22</v>
      </c>
      <c r="C24" s="78" t="s">
        <v>10</v>
      </c>
      <c r="D24" s="79"/>
      <c r="E24" s="29" t="s">
        <v>68</v>
      </c>
      <c r="F24" s="30"/>
      <c r="G24" s="31"/>
      <c r="H24" s="22" t="s">
        <v>15</v>
      </c>
      <c r="I24" s="39">
        <v>50</v>
      </c>
      <c r="J24" s="33"/>
      <c r="K24" s="42"/>
      <c r="L24" s="35"/>
      <c r="M24" s="34"/>
      <c r="N24" s="34"/>
      <c r="O24" s="41" t="s">
        <v>73</v>
      </c>
    </row>
    <row r="25" spans="1:15" ht="50.25" customHeight="1">
      <c r="A25" s="37">
        <f t="shared" si="0"/>
        <v>21</v>
      </c>
      <c r="B25" s="28" t="s">
        <v>2</v>
      </c>
      <c r="C25" s="74" t="s">
        <v>50</v>
      </c>
      <c r="D25" s="75"/>
      <c r="E25" s="29" t="s">
        <v>72</v>
      </c>
      <c r="F25" s="30"/>
      <c r="G25" s="31"/>
      <c r="H25" s="22" t="s">
        <v>15</v>
      </c>
      <c r="I25" s="39">
        <v>20</v>
      </c>
      <c r="J25" s="33"/>
      <c r="K25" s="42"/>
      <c r="L25" s="35"/>
      <c r="M25" s="34"/>
      <c r="N25" s="34"/>
      <c r="O25" s="36" t="s">
        <v>73</v>
      </c>
    </row>
    <row r="26" spans="1:15" ht="43.5" customHeight="1">
      <c r="A26" s="37">
        <f t="shared" si="0"/>
        <v>22</v>
      </c>
      <c r="B26" s="28" t="s">
        <v>2</v>
      </c>
      <c r="C26" s="74" t="s">
        <v>51</v>
      </c>
      <c r="D26" s="75"/>
      <c r="E26" s="29" t="s">
        <v>71</v>
      </c>
      <c r="F26" s="30"/>
      <c r="G26" s="31"/>
      <c r="H26" s="22" t="s">
        <v>15</v>
      </c>
      <c r="I26" s="39">
        <v>50</v>
      </c>
      <c r="J26" s="33"/>
      <c r="K26" s="42"/>
      <c r="L26" s="35"/>
      <c r="M26" s="34"/>
      <c r="N26" s="34"/>
      <c r="O26" s="41" t="s">
        <v>73</v>
      </c>
    </row>
    <row r="27" spans="1:15" ht="57" thickBot="1">
      <c r="A27" s="37">
        <f t="shared" si="0"/>
        <v>23</v>
      </c>
      <c r="B27" s="43" t="s">
        <v>19</v>
      </c>
      <c r="C27" s="76" t="s">
        <v>52</v>
      </c>
      <c r="D27" s="76"/>
      <c r="E27" s="29" t="s">
        <v>76</v>
      </c>
      <c r="F27" s="43"/>
      <c r="G27" s="44"/>
      <c r="H27" s="27" t="s">
        <v>15</v>
      </c>
      <c r="I27" s="45">
        <v>30</v>
      </c>
      <c r="J27" s="46"/>
      <c r="K27" s="25"/>
      <c r="L27" s="47"/>
      <c r="M27" s="34"/>
      <c r="N27" s="48"/>
      <c r="O27" s="36" t="s">
        <v>73</v>
      </c>
    </row>
    <row r="28" spans="1:15" ht="19.5" customHeight="1" thickBot="1">
      <c r="A28" s="49"/>
      <c r="B28" s="50"/>
      <c r="C28" s="77"/>
      <c r="D28" s="77"/>
      <c r="E28" s="50"/>
      <c r="F28" s="51"/>
      <c r="G28" s="52"/>
      <c r="H28" s="53"/>
      <c r="I28" s="54"/>
      <c r="J28" s="55"/>
      <c r="K28" s="56" t="s">
        <v>57</v>
      </c>
      <c r="L28" s="57"/>
      <c r="M28" s="58"/>
      <c r="N28" s="57"/>
      <c r="O28" s="59"/>
    </row>
    <row r="29" spans="8:9" ht="12.75">
      <c r="H29" s="18"/>
      <c r="I29" s="18"/>
    </row>
    <row r="33" spans="1:15" ht="12.75">
      <c r="A33" s="15"/>
      <c r="B33" s="15" t="s">
        <v>65</v>
      </c>
      <c r="C33" s="15"/>
      <c r="D33" s="15"/>
      <c r="E33" s="15"/>
      <c r="F33" s="15"/>
      <c r="G33" s="15"/>
      <c r="H33" s="15"/>
      <c r="I33" s="15" t="s">
        <v>67</v>
      </c>
      <c r="J33" s="15"/>
      <c r="K33" s="15"/>
      <c r="L33" s="15"/>
      <c r="M33" s="15"/>
      <c r="N33" s="15"/>
      <c r="O33" s="15"/>
    </row>
    <row r="34" spans="1:15" ht="12.75">
      <c r="A34" s="15"/>
      <c r="B34" s="15" t="s">
        <v>63</v>
      </c>
      <c r="C34" s="15"/>
      <c r="D34" s="15"/>
      <c r="E34" s="15"/>
      <c r="F34" s="15"/>
      <c r="G34" s="15"/>
      <c r="H34" s="15"/>
      <c r="I34" s="15" t="s">
        <v>64</v>
      </c>
      <c r="J34" s="15"/>
      <c r="K34" s="15"/>
      <c r="L34" s="15"/>
      <c r="M34" s="15"/>
      <c r="N34" s="15"/>
      <c r="O34" s="15"/>
    </row>
  </sheetData>
  <sheetProtection/>
  <mergeCells count="27">
    <mergeCell ref="C1:F1"/>
    <mergeCell ref="C3:F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6:D26"/>
    <mergeCell ref="C27:D27"/>
    <mergeCell ref="C28:D28"/>
    <mergeCell ref="C20:D20"/>
    <mergeCell ref="C21:D21"/>
    <mergeCell ref="C22:D22"/>
    <mergeCell ref="C23:D23"/>
    <mergeCell ref="C24:D24"/>
    <mergeCell ref="C25:D25"/>
  </mergeCells>
  <printOptions/>
  <pageMargins left="0" right="0" top="0" bottom="0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3.28125" style="0" customWidth="1"/>
    <col min="2" max="2" width="20.28125" style="0" customWidth="1"/>
    <col min="3" max="3" width="11.57421875" style="0" customWidth="1"/>
    <col min="4" max="4" width="13.7109375" style="0" customWidth="1"/>
    <col min="5" max="5" width="10.8515625" style="0" customWidth="1"/>
    <col min="6" max="6" width="12.421875" style="0" customWidth="1"/>
    <col min="7" max="7" width="13.28125" style="0" customWidth="1"/>
    <col min="8" max="8" width="4.57421875" style="0" customWidth="1"/>
    <col min="9" max="9" width="8.00390625" style="0" customWidth="1"/>
    <col min="10" max="10" width="4.421875" style="0" customWidth="1"/>
    <col min="11" max="11" width="10.57421875" style="0" customWidth="1"/>
    <col min="12" max="12" width="8.28125" style="0" customWidth="1"/>
    <col min="13" max="13" width="8.8515625" style="0" customWidth="1"/>
    <col min="14" max="14" width="9.140625" style="0" customWidth="1"/>
    <col min="15" max="15" width="7.421875" style="0" customWidth="1"/>
  </cols>
  <sheetData>
    <row r="1" spans="1:15" ht="12.75">
      <c r="A1" s="1"/>
      <c r="B1" s="2" t="s">
        <v>53</v>
      </c>
      <c r="C1" s="72" t="s">
        <v>54</v>
      </c>
      <c r="D1" s="72"/>
      <c r="E1" s="72"/>
      <c r="F1" s="72"/>
      <c r="G1" s="3"/>
      <c r="H1" s="2"/>
      <c r="I1" s="4"/>
      <c r="J1" s="4"/>
      <c r="K1" s="4"/>
      <c r="L1" s="4"/>
      <c r="M1" s="4"/>
      <c r="N1" s="4"/>
      <c r="O1" s="4"/>
    </row>
    <row r="2" spans="1:15" ht="12.75">
      <c r="A2" s="5"/>
      <c r="B2" s="6"/>
      <c r="C2" s="6"/>
      <c r="D2" s="7"/>
      <c r="E2" s="8"/>
      <c r="F2" s="6"/>
      <c r="G2" s="3"/>
      <c r="H2" s="2"/>
      <c r="I2" s="4"/>
      <c r="J2" s="4"/>
      <c r="K2" s="4"/>
      <c r="L2" s="4"/>
      <c r="M2" s="4"/>
      <c r="N2" s="4"/>
      <c r="O2" s="4"/>
    </row>
    <row r="3" spans="1:15" ht="12.75">
      <c r="A3" s="5"/>
      <c r="B3" s="9" t="s">
        <v>56</v>
      </c>
      <c r="C3" s="73" t="s">
        <v>75</v>
      </c>
      <c r="D3" s="73"/>
      <c r="E3" s="73"/>
      <c r="F3" s="73"/>
      <c r="G3" s="10"/>
      <c r="H3" s="11"/>
      <c r="I3" s="4"/>
      <c r="J3" s="4"/>
      <c r="K3" s="4"/>
      <c r="L3" s="4"/>
      <c r="M3" s="4"/>
      <c r="N3" s="4"/>
      <c r="O3" s="4"/>
    </row>
    <row r="4" spans="1:15" ht="22.5">
      <c r="A4" s="27" t="s">
        <v>16</v>
      </c>
      <c r="B4" s="69" t="s">
        <v>11</v>
      </c>
      <c r="C4" s="81" t="s">
        <v>18</v>
      </c>
      <c r="D4" s="82"/>
      <c r="E4" s="22" t="s">
        <v>12</v>
      </c>
      <c r="F4" s="22" t="s">
        <v>13</v>
      </c>
      <c r="G4" s="22" t="s">
        <v>3</v>
      </c>
      <c r="H4" s="23" t="s">
        <v>14</v>
      </c>
      <c r="I4" s="24" t="s">
        <v>66</v>
      </c>
      <c r="J4" s="24" t="s">
        <v>4</v>
      </c>
      <c r="K4" s="25" t="s">
        <v>5</v>
      </c>
      <c r="L4" s="25" t="s">
        <v>6</v>
      </c>
      <c r="M4" s="26" t="s">
        <v>7</v>
      </c>
      <c r="N4" s="26" t="s">
        <v>8</v>
      </c>
      <c r="O4" s="27" t="s">
        <v>9</v>
      </c>
    </row>
    <row r="5" spans="1:15" ht="59.25" customHeight="1">
      <c r="A5" s="70">
        <v>1</v>
      </c>
      <c r="B5" s="60" t="s">
        <v>17</v>
      </c>
      <c r="C5" s="83" t="s">
        <v>60</v>
      </c>
      <c r="D5" s="84"/>
      <c r="E5" s="61" t="s">
        <v>0</v>
      </c>
      <c r="F5" s="14"/>
      <c r="G5" s="62"/>
      <c r="H5" s="63" t="s">
        <v>20</v>
      </c>
      <c r="I5" s="64">
        <v>48</v>
      </c>
      <c r="J5" s="65"/>
      <c r="K5" s="66"/>
      <c r="L5" s="66"/>
      <c r="M5" s="66"/>
      <c r="N5" s="66"/>
      <c r="O5" s="71" t="s">
        <v>73</v>
      </c>
    </row>
    <row r="6" spans="1:15" ht="43.5" customHeight="1" thickBot="1">
      <c r="A6" s="70">
        <v>2</v>
      </c>
      <c r="B6" s="60" t="s">
        <v>58</v>
      </c>
      <c r="C6" s="83" t="s">
        <v>61</v>
      </c>
      <c r="D6" s="84"/>
      <c r="E6" s="61" t="s">
        <v>62</v>
      </c>
      <c r="F6" s="14"/>
      <c r="G6" s="62"/>
      <c r="H6" s="63" t="s">
        <v>21</v>
      </c>
      <c r="I6" s="64">
        <v>200</v>
      </c>
      <c r="J6" s="65"/>
      <c r="K6" s="66"/>
      <c r="L6" s="67"/>
      <c r="M6" s="66"/>
      <c r="N6" s="67"/>
      <c r="O6" s="71" t="s">
        <v>73</v>
      </c>
    </row>
    <row r="7" spans="1:15" ht="13.5" thickBot="1">
      <c r="A7" s="68"/>
      <c r="B7" s="68"/>
      <c r="C7" s="68"/>
      <c r="D7" s="68"/>
      <c r="E7" s="68"/>
      <c r="F7" s="68"/>
      <c r="G7" s="68"/>
      <c r="H7" s="68"/>
      <c r="I7" s="68"/>
      <c r="J7" s="68"/>
      <c r="K7" s="13" t="s">
        <v>57</v>
      </c>
      <c r="L7" s="16"/>
      <c r="M7" s="17"/>
      <c r="N7" s="16"/>
      <c r="O7" s="12"/>
    </row>
    <row r="11" spans="1:15" ht="12.75">
      <c r="A11" s="15"/>
      <c r="B11" s="15" t="s">
        <v>65</v>
      </c>
      <c r="C11" s="15"/>
      <c r="D11" s="15"/>
      <c r="E11" s="15"/>
      <c r="F11" s="15"/>
      <c r="G11" s="15"/>
      <c r="H11" s="15"/>
      <c r="I11" s="15" t="s">
        <v>67</v>
      </c>
      <c r="J11" s="15"/>
      <c r="K11" s="15"/>
      <c r="L11" s="15"/>
      <c r="M11" s="15"/>
      <c r="N11" s="15"/>
      <c r="O11" s="15"/>
    </row>
    <row r="12" spans="1:15" ht="12.75">
      <c r="A12" s="15"/>
      <c r="B12" s="15" t="s">
        <v>63</v>
      </c>
      <c r="C12" s="15"/>
      <c r="D12" s="15"/>
      <c r="E12" s="15"/>
      <c r="F12" s="15"/>
      <c r="G12" s="15"/>
      <c r="H12" s="15"/>
      <c r="I12" s="15" t="s">
        <v>64</v>
      </c>
      <c r="J12" s="15"/>
      <c r="K12" s="15"/>
      <c r="L12" s="15"/>
      <c r="M12" s="15"/>
      <c r="N12" s="15"/>
      <c r="O12" s="15"/>
    </row>
  </sheetData>
  <sheetProtection/>
  <mergeCells count="5">
    <mergeCell ref="C1:F1"/>
    <mergeCell ref="C3:F3"/>
    <mergeCell ref="C4:D4"/>
    <mergeCell ref="C5:D5"/>
    <mergeCell ref="C6:D6"/>
  </mergeCells>
  <printOptions/>
  <pageMargins left="0" right="0" top="0" bottom="0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salus</dc:creator>
  <cp:keywords/>
  <dc:description/>
  <cp:lastModifiedBy>Anna Górska</cp:lastModifiedBy>
  <cp:lastPrinted>2017-06-07T12:39:30Z</cp:lastPrinted>
  <dcterms:created xsi:type="dcterms:W3CDTF">2010-12-06T09:15:55Z</dcterms:created>
  <dcterms:modified xsi:type="dcterms:W3CDTF">2017-06-13T11:00:39Z</dcterms:modified>
  <cp:category/>
  <cp:version/>
  <cp:contentType/>
  <cp:contentStatus/>
  <cp:revision>68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1095720447</vt:i4>
  </property>
  <property fmtid="{D5CDD505-2E9C-101B-9397-08002B2CF9AE}" pid="3" name="_AuthorEmail">
    <vt:lpwstr>monika@salusint.com.pl</vt:lpwstr>
  </property>
  <property fmtid="{D5CDD505-2E9C-101B-9397-08002B2CF9AE}" pid="4" name="_AuthorEmailDisplayName">
    <vt:lpwstr>Monika Rejowska</vt:lpwstr>
  </property>
  <property fmtid="{D5CDD505-2E9C-101B-9397-08002B2CF9AE}" pid="5" name="_EmailSubject">
    <vt:lpwstr>przetarg warszawa Inflancka - 10.12.2010.xls - dysk.wydruk.xls</vt:lpwstr>
  </property>
  <property fmtid="{D5CDD505-2E9C-101B-9397-08002B2CF9AE}" pid="6" name="_ReviewingToolsShownOnce">
    <vt:lpwstr/>
  </property>
</Properties>
</file>