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DEZYNFEKCJA" sheetId="1" state="visible" r:id="rId2"/>
  </sheets>
  <definedNames>
    <definedName function="false" hidden="false" localSheetId="0" name="_xlnm.Print_Area" vbProcedure="false">DEZYNFEKCJA!$A$1:$M$107</definedName>
    <definedName function="false" hidden="false" localSheetId="0" name="_xlnm.Print_Area" vbProcedure="false">DEZYNFEKCJA!$A$1:$M$107</definedName>
    <definedName function="false" hidden="false" localSheetId="0" name="_xlnm.Print_Area_0" vbProcedure="false">DEZYNFEKCJA!$A$1:$M$107</definedName>
    <definedName function="false" hidden="false" localSheetId="0" name="_xlnm.Print_Area_0_0" vbProcedure="false">DEZYNFEKCJA!$A$1:$M$107</definedName>
    <definedName function="false" hidden="false" localSheetId="0" name="_xlnm.Print_Area_0_0_0" vbProcedure="false">DEZYNFEKCJA!$A$1:$M$107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<sst xmlns="http://schemas.openxmlformats.org/spreadsheetml/2006/main" count="179" uniqueCount="78">
  <si>
    <t xml:space="preserve">ZAŁĄCZNIK NR 2</t>
  </si>
  <si>
    <t xml:space="preserve">CZĘŚĆ 1 - PREPARATY DO MYCIA I DEZYNFEKCJI SKÓRY</t>
  </si>
  <si>
    <t xml:space="preserve">Lp</t>
  </si>
  <si>
    <t xml:space="preserve">Asortyment</t>
  </si>
  <si>
    <t xml:space="preserve">J.M</t>
  </si>
  <si>
    <t xml:space="preserve">Ilość</t>
  </si>
  <si>
    <t xml:space="preserve">Cena jedn.</t>
  </si>
  <si>
    <t xml:space="preserve">Wartość netto</t>
  </si>
  <si>
    <t xml:space="preserve">% Vat</t>
  </si>
  <si>
    <t xml:space="preserve">Wartość brutto</t>
  </si>
  <si>
    <t xml:space="preserve">Producent/Nazwa</t>
  </si>
  <si>
    <t xml:space="preserve">Preparat bezbarwny do dezynfekcji skóry przed zabiegami operacyjnymi, iniekcjami, punkcjami, pobraniem krwi i szczepieniami. Gotowy do użycia. Na bazie min. 3 substancji aktywnych. Z dodatkiem nadtlenku wodoru (autosterylność potwierdzona w ChPL). Bez jodu, związków amoniowych, chlorheksydyny, fenoli i ich pochodnych. Produkt posiadający opinię kliniczną z możliwością stosowania preparatu u dzieci, niemowląt i noworodków urodzonych o czasie - opinia wystawiona przez instytucję uprawnioną do wystawiania tego typu dokumentów. Spektrum działania: B, Tbc, F, V (Adeno, Rota, Herpes, HIV) – do 1 min. Produkt leczniczy. Opakownie 250ml-350ml</t>
  </si>
  <si>
    <t xml:space="preserve">litr</t>
  </si>
  <si>
    <t xml:space="preserve">Preparat bezbarwny do dezynfekcji skóry przed zabiegami operacyjnymi, iniekcjami, punkcjami, pobraniem krwi i szczepieniami. Gotowy do użycia. Na bazie min. 3 substancji aktywnych. Z dodatkiem nadtlenku wodoru (autosterylność potwierdzona w ChPL). Bez jodu, związków amoniowych, chlorheksydyny, fenoli i ich pochodnych. Produkt posiadający opinię kliniczną z możliwością stosowania preparatu u dzieci, niemowląt i noworodków urodzonych o czasie - opinia wystawiona przez instytucję uprawnioną do wystawiania tego typu dokumentów. Spektrum działania: B, Tbc, F, V (Adeno, Rota, Herpes, HIV) – do 1 min. Produkt leczniczy. Opakownie 1L</t>
  </si>
  <si>
    <t xml:space="preserve">op.</t>
  </si>
  <si>
    <t xml:space="preserve">Preparat barwiony do dezynfekcji skóry przed zabiegami operacyjnymi, iniekcjami, punkcjami, pobraniem krwi i szczepieniami. Gotowy do użycia. Na bazie min. 3 substancji aktywnych. Z dodatkiem nadtlenku wodoru (autosterylność potwierdzona w ChPL). Bez jodu, związków amoniowych, chlorheksydyny, fenoli i ich pochodnych. Spektrum działania: B, Tbc, F, V (Adeno, Rota, Herpes, HIV) – do 1 min. Produkt leczniczy. Opakownie 250ml-350ml</t>
  </si>
  <si>
    <t xml:space="preserve">Preparat barwiony do dezynfekcji skóry przed zabiegami operacyjnymi, iniekcjami, punkcjami, pobraniem krwi i szczepieniami. Gotowy do użycia. Na bazie min. 3 substancji aktywnych. Z dodatkiem nadtlenku wodoru (autosterylność potwierdzona w ChPL). Bez jodu, związków amoniowych, chlorheksydyny, fenoli i ich pochodnych. Spektrum działania: B, Tbc, F, V (Adeno, Rota, Herpes, HIV) – do 1 min. Produkt leczniczy. Opakownie 1L</t>
  </si>
  <si>
    <t xml:space="preserve">Preparat na bazie chlorheksydyny do higienicznej i chirurgicznej dezynfekcji rąk oraz do dezynfekcji ciała pacjenta przed zabiegiem chirurgicznym odziałaniu bakteriobójczym, grzybobójczym, inaktywuje wirusy HBV i HIV. Produkt leczniczy. Substancja czynna:  diglukonian chlorheksydyny – 3,876 g. Opakowanie 500ml z pompką</t>
  </si>
  <si>
    <t xml:space="preserve">Gaziki włókninowe do dezynfekcji skóry nasączone 70 % alkoholem izopropylowym, posiadającym bardzo dobre właściwości odkażające. Przeznaczony do dezynfekcji skóry przed iniekcją, szczepieniem ochronnym bądź też przed pobieraniem krwi w celu ochrony
przed rozprzestrzenieniem się infekcji. Posiada bardzo dobre właściwości odkażające, szerokie działanie bakteriobójcze i grzybobójcze, wyrób jałowy. Rozmiar: 60mm x 60mm.
Opakowanie: 100 sztuk.</t>
  </si>
  <si>
    <t xml:space="preserve">Pianka do mycia i pielęgnacji ciała . Neutralizuje nieprzyjemne zapachy, odświeża i zwalcza bakterie. Delikatnie myje bez konieczności spłukiwania, przeciwdziała podrażnieniom. Przyspiesza proces gojenia ran. Przebadana dermatologicznie, neutralna dla skóry. Kosmetyk. Opakowanie 500 ml.Pianka której nośnikiem jest gaz.</t>
  </si>
  <si>
    <t xml:space="preserve">CZĘŚĆ 2 - PREPARATY DO DEZYNFEKCJI BŁON ŚLUZOWYCH</t>
  </si>
  <si>
    <t xml:space="preserve">Preparat do dezynfekcji ran i błon śluzowych. Bezbarwny, gotowy do użycia. Na bazie dichlorowodroku octenidyny i fenoksyetanolu. Bez zawartości jodu, poliheksanidyny i chlorheksydyny. Spektrum działania: B, F, V (HIV, HBV, Herpes Simplex), pierwotniakobójcze, drożdzobójcze w czasie do 1 min. potwierdzone przez Ministra Zdrowia lub Prezesa URPLWMiPB. Opakowanie z załączonym spryskiwaczem. Pojemność 1L. Produkt leczniczy.</t>
  </si>
  <si>
    <t xml:space="preserve">Preparat do dezynfekcji ran i błon śluzowych. Bezbarwny, gotowy do użycia. Na bazie dichlorowodroku octenidyny i fenoksyetanolu. Bez zawartości jodu, poliheksanidyny i chlorheksydyny. Spektrum działania: B, F, V (HIV, HBV, Herpes Simplex), pierwotniakobójcze, drożdzobójcze  w czasie do 1 min. potwierdzone przez Ministra Zdrowia lub Prezesa URPLWMiPB. Opakowanie z załączonym spryskiwaczem. Pojemność 250ml z atomizerem. Produkt leczniczy.</t>
  </si>
  <si>
    <t xml:space="preserve">Bezbarwny preparat w płynie do oczyszczenia, dekontaminacji i nawilżania ran. Zawierający octenidynę, bez poliheksanidyny, alkoholu, środków konserwujących. Wyrób medyczny IIb.</t>
  </si>
  <si>
    <t xml:space="preserve">CZĘŚĆ 3 - PREPARATY DO  DEZYNFEKCJI POWIERZCHNI</t>
  </si>
  <si>
    <t xml:space="preserve">Preparat do szybkiej dezynfekcji powierzchni trudnodostępnych oraz sprzętu medycznego. Gotowy do użycia, bezbarwny. Na bazie 2 alkoholi w tym 2-propanolu. Z dodatkiem amfoterycznych związków powierzchniowo czynnych jako substancji aktywnej. Bez dodatkowych substancji aktywnych: aldehydów, związków amoniowych, chlorheksydyny, pochodnych biguanidyny, etanolu i innych. Spektrum: B, F, MRSA, V (HIV, HBV, HCV, Rota, Adeno) – do 1 minuty,  Tbc – do 5 minut, V (Noro mysi, Papova) – do 10 minut. Załączyć dokument upoważnionej instytucji, która wykonuje badania kliniczne potwierdzające możliwość stosowania w oddziale pediatrycznym / noworodkowym lub dokument ze szpitala ginekologiczno-położniczego wystawiony przez osobę oficjalne reprezentującą spółkę. Opakowanie 1L + spryskiwacze w ilości 200 sztuk. Wyrób medyczny kl. IIa</t>
  </si>
  <si>
    <t xml:space="preserve">szt</t>
  </si>
  <si>
    <t xml:space="preserve">Preparat w postaci szybkodziałających gotowych do użycia chusteczek do dezynfekcji i mycia powierzchni medycznych (w tym np. sond USG, stołów operacyjnych). Preparat na bazie H2O2 bez zawartości alkoholu, chloru, aktywnego tlenu, nadsiarczanów, QAV. Chusteczka o wymiarze 20x20cm i gramaturze min. 50g/m2. Spektrum działania: zgodnie z EN 16615 (test czterech pól) B, Tbc, F, Cl. Difficile – 5min, V zgodnie z RKI V (HBV, HCV, HIV, Adeno, Polyoma SV40) – 1min. Możliwość rozszerzenia spektrum o wirusy Polio i Noro zgodnie z EN 14476. Testy wykonane na roztworze odciśniętym z chusteczki lub bezpośrednio z jej udziałem (metodyka EN 16615). Opakowanie: 100 chusteczek. Wyrób medyczny kl. IIb</t>
  </si>
  <si>
    <t xml:space="preserve">Chusteczki do szybkiej dezynfekcji małych powierzchni wrażliwych na działanie alkoholu , w tym sond USG, bez zawartości alkoholi ;substancje aktywne QAV.  Spektrum działania: B wg EN 13727 (warunki czyste i brudne) - do 1 min, F wg EN 13624 (warunki czyste i brudne) - do 15 min, Tbc wg EN 14348 (warunki czyste i brudne) - do 15 min, V (Noro – mysi norowirus , HIV, HBV, HCV) - do 1 min. Spektrum potwierdzone na podstawie roztworu z odciśniętej chusteczki. Wyrób medyczny. Opakowanie: tuba po 125 szt. chusteczek o wymiarach min. 13 cm x 20 cm.</t>
  </si>
  <si>
    <t xml:space="preserve">Preparat myjąco – dezynfekcyjny do dużych powierzchni zmywalnych. W formie koncentratu w płynie, zawierający fenoksyetanol, czwartorzędowe związki amoniowe, dodecyloaminy. Bez zawartości aldehydów, chloru, substancji lotnych i zapachowych. Możliwość stosowania na powierzchniach wykonanych z metalu, linoleum, PCV, ceramiki, gumy, szkła. Spektrum działania: B, F (bójcze wobec drożdży), V (HIV, HBV, HCV, Rota, Polyoma SV 40), Tbc (M.terrae, M.avium) warunki czyste i brudne – do 15 min. Z możliwością rozszerzenia spektrum bójczego: Norowirus (warunki czyste i brudne); M.tuberculosis – do 30 min., V (Adeno) – do 60 min. pH koncentratu powyżej 7. Opakowanie 6L. Wyrób medyczny kl. IIa
Zamawiający wymaga kompatybilności preparatów z dozownikami, które posiada do przygotowania roztworu roboczego, podłączonego do bieżącej - zimnej wody z kranu z możliwością ustawienia różnych stężeń, np. poprzez wymienne dysze. Bez potrzeby podłączania do zasilania. Zamawiający wymaga serwisowania i przeglądu urządzeń min. 2 razy w roku</t>
  </si>
  <si>
    <t xml:space="preserve">litr roztworu roboczego</t>
  </si>
  <si>
    <t xml:space="preserve">Preparat chlorowy w tabletkach o właściwościach myjąco-dezynfekujących do mycia i dezynfekcji : sprzętu (np. baseny, miski, nerki) oraz dużych powierzchni zmywalnych, sanitariatów, wanien, również zanieczyszczonych substancją organiczną. Do dezynfekcji przedmiotów mających kontakt z żywnością. Spektrum działania : B (Tbc), F, V (HBV, HIV, Adenowirus, Poliowirus) w czasie do 15 min - możliwość zastosowania przy Clostridum Difflcile. Przygotowanie roztworu roboczego w pełnych litrach (1 tabletka/1 litr wody).Opakowanie 150 tabletek. Produkt biobójczy.</t>
  </si>
  <si>
    <t xml:space="preserve">CZĘŚĆ 4 - PREPARATY DO  DEZYNFEKCJI  WRAŻLIWYCH POWIERZCHNI</t>
  </si>
  <si>
    <t xml:space="preserve">Gotowa do użycia bezalkoholowa pianka przeznaczona do mycia i dezynfekcji powierzchni sprzętu medycznego wrażliwego na działanie alkoholu, na bazie amin i QAV. Do dezynfekcji powierzchni sprzętu medycznego ze szkła, porcelany, metalu, gumy, tworzyw sztucznych oraz szkła akrylowego. Z możliwością stosowana na oddziałach intensywnej opieki medycznej oraz bloku operacyjnym, do dezynfekcji aparatury medycznej,  foteli zabiegowych, inkubatorów, lamp. Nie zawierający aldehydów i fosforanów. Spektrum działania zgodnie z normą EN 14885: B (w tym MRSA), F (C. albicans),  V ( HBV, HCV, HIV, Vaccinia, BVDV, Herpes simplex, Ebola) w czasie  1min,  Tbc (M. terrae) w czasie 5 min. Opakowanie 1 litr ze spryskiwaczem.</t>
  </si>
  <si>
    <t xml:space="preserve">Preparat w proszku na bazie nadwęglanu sodu i TAED, z zawartością kwasu adypinowego oraz enzymów (proteaza, amylaza, lipaza, mannaza) przeznaczony do mycia i dezynfekcji narzędzi medycznych (instrumentów chirurgicznych, dentystycznych, endoskopów, urządzeń anestezjologicznych). Możliwość zastosowania do dezynfekcji powierzchni sprzętów medycznych, m.in. inkubatorów. Do dezynfekcji manualnej, w myjkach ultradźwiękowych, myjkach automatycznych, myjkach endoskopowych. Z zawartością surfaktantów zapobiegających pyleniu. 
Spektrum działania dla wysokiego obciążenia organicznego: B, MRSA (EN 14561), F (C.albicans, A.brasiliensis) EN 14562, Tbc M.terrae, M.avium (EN 14563), V (adeno, polio, noro) wg. EN 14476, C.difficile (EN 13704) – 2% w 10 minut, B.subtilis (EN 13704) – 1% w 30 minut. Nie wymaga dodatku aktywatora.
Opakowanie 1 kg. Każde opakowanie zawiera miarkę dozującą.</t>
  </si>
  <si>
    <t xml:space="preserve">CZĘŚĆ 5 - PRODUKTY DO MANUALNEGO MYCIA I DEZYNFEKCJI NARZĘDZI</t>
  </si>
  <si>
    <t xml:space="preserve">L.p</t>
  </si>
  <si>
    <t xml:space="preserve">Cena 1L roztworu</t>
  </si>
  <si>
    <t xml:space="preserve">Preparat bezaldehydowy w płynie, na bazie chlorku benzalkoniowego oraz  pochodnych guanidyny, do mycia i dezynfekcji m.in narzędzi chirurgicznych, oprzyrządowania anestezjologicznego, endoskopów sztywnych. Bez zawartości enzymów, fenoli i pochodnych fenoli,  substancji utleniających.  Z zawartością związków powierzchniowo czynnych oraz inhibitorów korozji, skutecznie usuwający osady i pozostałości organiczne. Spektrum działania: B (wg EN 13727 lub EN 14561), V (HIV, HBV, HCV), F (drożdże wg EN 13624 lub EN 14562), Tbc, w czasie do 15 minut. Możliwość użycia w myjkach ultradźwiękowych. Opakowanie kanister 6L. Wyrób medyczny kl. IIb.
Produkt kompatybilny z elektronicznym urządzeniem dozującyjm typu DG1, które posiada Zamawiający. Zamawiający wymaga serwisowania i przeglądu urządzenia min. 2 razy w roku. Urządzenie podlega gwarancji, dlatego Wykonawca zobowiązany jest posiadać pisemną zgodę producenta do wykonywania działań w jego imieniu.</t>
  </si>
  <si>
    <t xml:space="preserve">Preparat do mycia i dezynfekcji narzędzi chirurgicznych i endoskopów giętkich oparty o działanie aktywnego tlenu. Preparat w niepylącym granulacie bez benzenu i jego pochodnych, nadboranu sodu, aldehydów, chloru, fenoli, enzymów i czwartorzędowych związków amoniowych. Na bazie nadwęglanu sodu. Kompatybilność materiałowa: silikon, polisulfan, poliwęglan, szkło akrylowe. Pozytywna Opinia producentów endoskopów giętkich Olympus oraz Storz. Możliwość stosowania w myjkach ultradźwiękowych – do 10 min bez stosowania aktywatora. Możliwość stosowania pasków testowych. Spektrum działania: B (wg EN 13727, EN 14561) (warunki czyste i brudne) – 5 min., Mykobakteriobójczy (wg EN 14348, EN 14563) (warunki czyste i brudne) – 5 minut, F (wg EN 13624, EN 14562) w tym Aspergillus Niger (warunki czyste i brudne) – 15 minut, V (wg EN 14476, w tym Adeno, Polio, Noro mysi) – 10 minut, S (wg EN 13704, w tym Clostridium difficile rybotyp 027, clostridium perfringens) – 10 minut,  Bacillus subtilis – 15 minut, Mycobacterium tuberculosis – 15 minut. Opakowania: 1,5 kg. Preparat posiadający oryginalną, nadrukowaną na opakowaniu etykietę w języku polskim. Wyrób medyczny kl. IIb</t>
  </si>
  <si>
    <t xml:space="preserve">CZĘŚĆ 6 - PREPARATY DO DEZYNFEKCJI POMIESZCZEŃ ZA POMOCĄ FUMIGACJI</t>
  </si>
  <si>
    <t xml:space="preserve">Gotowy do użycia środek dezynfekujący dwuskładnikowy oparty na 6% nadtlenku wodoru i kationach srebra (w formie roztworu wodnego). Produkt nie zawierający zapachu. Środek nietoksyczny, niekorozyjny, biodegradowalny w 99,9%. Spektrum działania: B, V, F, S (Spory). Użycie środka nie powoduje osadu na powierzchni. Kompatybilny z urządzeniem Nocospray, które posiada Zamawiający. CE medyczne. Opakowanie: butelka 1L. Wyrób medyczny. Do pozycji wymagane dostarczenie pasków testowych w ilości 5 opakowań wliczonych w cene produktu.</t>
  </si>
  <si>
    <t xml:space="preserve">szt.</t>
  </si>
  <si>
    <t xml:space="preserve">CZĘŚĆ 7 - ŚRODKI CHEMICZNE DO MYJNI DEZYNFEKTORÓW</t>
  </si>
  <si>
    <t xml:space="preserve">Cena jednostkowa</t>
  </si>
  <si>
    <t xml:space="preserve">Płynny, alkaliczny środek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Niewymagający neutralizacji, umożliwiający zastosowanie w myjniach ultradźwiękowych. pH powyżej 10. Posiadający w swoim składzie: kwasy organiczne, alkalia, dietanoloaminę, enzymy, tenzydy ,środki konserwujące, inhibitor korozji. 
Opakowanie 5L.</t>
  </si>
  <si>
    <t xml:space="preserve">Płynny środek płuczący powierzchniowo czynny zawierający fosfoniany, środki konserwujące do użycia w myjniach dezynfektorach niezawierający oleju parafinowego. Do szybkiego bezzaciekowego płukania, znacznie przyśpieszający suszenie po maszynowym myciu i dezynfekcji, neutralizujący pozostałości alkaliczne. Znajdujący zastosowanie w miejscach gdzie do ostatniego płukania stosuje się wodę zmiękczoną. Dozowanie środka 0,2-0,8ml/l. 
opakowanie kanister 5l</t>
  </si>
  <si>
    <t xml:space="preserve">Produkt w formie spraya do ręcznej pielęgnacji narzędzi chirurgicznych, w szczególności z przegubami i cięgłami. Na bazie czystego oleju parafinowego, z zawartością jako nośnika gazu propan / butan. Opakowanie 400ml.</t>
  </si>
  <si>
    <r>
      <rPr>
        <sz val="14"/>
        <rFont val="Arial"/>
        <family val="2"/>
        <charset val="238"/>
      </rPr>
      <t>Kwaśny produkt płuczący, dobrze wiążący wapń, nawilżający bez pozostawienia plam z wody i osadów wapiennych na przedmiotach oraz wytwornicach pary i przewodach. Na bazie kwasów organicznych. Zabezpiecza przed tworzeniem się kamienia kotłowego w generatorze pary oraz w układzie rur myjni. Odpowiedni dla wody o każdym stopniu twardości. Dozowanie 0,5-1,5ml/l, gęstość 1,1g/lcm</t>
    </r>
    <r>
      <rPr>
        <vertAlign val="superscript"/>
        <sz val="14"/>
        <rFont val="Arial"/>
        <family val="2"/>
        <charset val="238"/>
      </rPr>
      <t>3</t>
    </r>
    <r>
      <rPr>
        <sz val="14"/>
        <rFont val="Arial"/>
        <family val="2"/>
        <charset val="238"/>
      </rPr>
      <t>, pH 3,7-3,0, lepkość &lt;50mPas. Ułatwiający szybkie suszenie bez zacieków, zbijający pianę, nadający się do kwasoodpornych myjni utensyliów szpitalnych. Spełnia wymagania dotyczące wyrobów medycznych zgodnie z Dyrektywą 93/42/EC załącznik I. Opakowanie kanister 5L.</t>
    </r>
  </si>
  <si>
    <t xml:space="preserve">Wymagane dokumenty:</t>
  </si>
  <si>
    <t xml:space="preserve">1. Potwierdzenie dokonania powiadomienia lub potwierdzenia dokonania zgłoszenia lub potwierdzenia o przeniesieniu do bazy danych (ustawa o wyrobach medycznych z dnia 20 maja 2010 r. Dz. U. Nr 17, poz. 679) – dotyczy wyrobów medycznych</t>
  </si>
  <si>
    <t xml:space="preserve">2. Ulotka informacyjna oferowanego produktu</t>
  </si>
  <si>
    <t xml:space="preserve">3. Karta charakterystyki substancji niebezpiecznej zgoda z rozporządzeniem CLP</t>
  </si>
  <si>
    <t xml:space="preserve">4. Dokumenty z przeprowadzonych badań w laboratorium potwierdzającym żądane spektrum i czas działania w odpowiednim obszarze.</t>
  </si>
  <si>
    <t xml:space="preserve">CZĘŚĆ 8 - PRODUKTY DO MYCIA I DEZYNFEKCJI OBSZARÓW STERYLNYCH</t>
  </si>
  <si>
    <t xml:space="preserve">Sterylny alkoholowy preparat dezynfekcyjny na bazie roztworu alkoholu izopropylowego (70% roztwór) w WFI przeznaczony do zastosowania w pomieszczeniach klasy A i B. Preparat w butelce ze spryskiwaczem (system SDS). Spektrum działania: B i F. Pakowany w potrójne worki foliowe, poddany promieniowaniu radiacyjnemu. Opakowanie 500 ml.  Produkt biobójczy. Dokumentacja potwierdzająca jałowość preparatu dla każdej partii. Potwierdzona skuteczność przez 3 miesiące od momentu otwarcia produktu. Produkt kompatybilny z poz. 2 (od jednego producenta).</t>
  </si>
  <si>
    <t xml:space="preserve">Sterylny, obojętny (pH 6,7-7,3), niejonowy detergent przeznaczony do mycia obszarów krytycznych (klasa czystości A i B). Preparat w butelce ze spryskiwaczem (system SDS). Pakowany w potrójne worki foliowe, poddany promieniowaniu radiacyjnemu. Opakowanie 1000 ml. Dokumentacja potwierdzająca jałowość preparatu dla każdej partii.</t>
  </si>
  <si>
    <t xml:space="preserve">CZĘŚĆ 9 - PRODUKTY PRZEZNACZONE DO UŻYCIA W BLOKU OPERACYJNYM</t>
  </si>
  <si>
    <t xml:space="preserve">Wkład workowy owalny, pojemność 1000ml, uszczelniany automatycznie po uruchomieniu ssania, bez konieczności wciskania wkładu w kanister, wymiana wkładu bez odłączania drenu łączącego ze źródłem ssania, wposażony w skuteczny filtr przecibakteryjny i zastawkę zabezpieczającą źródło ssania przed zalaniem; brak innych króćców na pokrywie, poza króćcem pacjenta z możliwością jego zamknięcia po napełnieniu wkładu, obrotowy króciec o konstrukcji schodkowej, szeroki zamykany port do wkładania saszetek żelujących, z pokrywą wyposażoną w wewnętrzny kanał ssący dla współpracy z kanistrami ze zintegrowanym króćcem ssącym; mocny worek z poliolefiny bez zawartości PVC</t>
  </si>
  <si>
    <t xml:space="preserve">Wkład workowy okrągły, pojemność 2000ml, uszczelniany automatycznie po uruchomieniu ssania, bez konieczności wciskania wkładu w kanister, wymiana wkładu bez odłączania drenu łączącego ze źródłem ssania, wposażony w skuteczny filtr przecibakteryjny i zastawkę zabezpieczającą źródło ssania przed zalaniem; brak innych króćców na pokrywie, poza króćcem pacjenta z możliwością jego zamknięcia po napełnieniu wkładu, obrotowy króciec o konstrukcji schodkowej, szeroki zamykany port do wkładania saszetek żelujących, z pokrywą wyposażoną w wewnętrzny kanał ssący dla współpracy z kanistrami ze zintegrowanym króćcem ssącym; mocny worek z poliolefiny bez zawartości PVC</t>
  </si>
  <si>
    <t xml:space="preserve">Wkład workowy okrągły, preżelowany, pojemność 3000ml, uszczelniany automatycznie po uruchomieniu ssania, bez konieczności wciskania wkładu w kanister, wymiana wkładu bez odłączania drenu łączącego ze źródłem ssania, wposażony w skuteczny filtr przecibakteryjny i zastawkę zabezpieczającą źródło ssania przed zalaniem; brak innych króćców na pokrywie, poza króćcem pacjenta z możliwością jego zamknięcia po napełnieniu wkładu, obrotowy króciec o konstrukcji schodkowej, szeroki zamykany port do wkładania saszetek żelujących, z pokrywą wyposażoną w wewnętrzny kanał ssący dla współpracy z kanistrami ze zintegrowanym króćcem ssącym; mocny worek z poliolefiny bez zawartości PVC</t>
  </si>
  <si>
    <t xml:space="preserve">Saszetki z proszkiem żelującym 25g</t>
  </si>
  <si>
    <t xml:space="preserve">Dren balonowy o zmiennej średnicy, średnica minimalna 7mm; długość 30mb</t>
  </si>
  <si>
    <t xml:space="preserve">Jednorazowy, wysokochłonny, nie uczulający podkład higieniczny na stół operacyjny wykonany z 2 scalonych powłok: mocnego, nieprzemakalnego 3 warstwowego laminatu i super chłonnego rdzenia na całej długości prześcieradła.  Wymiary prześcieradła  100 cm (+/-2cm)  x  225cm ( +/- 4cm) Produkt o gładkiej, jednorodnej powierzchni (bez zagięć, przeszyć, pikowania) – nie powodującej uszkodzeń skóry pacjenta. Wchłanialność co najmniej 4l.</t>
  </si>
  <si>
    <t xml:space="preserve">1. Ulotka informacyjna oferowanego produktu</t>
  </si>
  <si>
    <t xml:space="preserve">Do produktów w pakietach 1 - 6 należy dołączyć w ofercie następujące dokumenty:</t>
  </si>
  <si>
    <t xml:space="preserve">1. Dokumenty dopuszczające do obrotu:</t>
  </si>
  <si>
    <t xml:space="preserve">dla produktów zakwalifikowanych jako wyroby medyczne w rozumieniu ustawy z dnia 20.05.2010 r. o wyrobach medycznych (Dz.U. 2010r. Nr 107 poz. 679)  – odpowiednia deklaracja zgodności WE i certyfikat WE /jeśli dotyczy/ oraz powiadomienie Prezesa Urzędu RPLWMiPB</t>
  </si>
  <si>
    <t xml:space="preserve">dla produktów zakwalifikowanych jako środki biobójcze w rozumieniu ustawy z dnia13.09.2002 r. o produktach biobójczych (Dz. U. 2002r. Nr 175 poz. 1433 z późniejszymi zmianami) - Pozwolenie Ministra Zdrowia lub Prezesa Urzędu Rejestracji Produktów Leczniczych, Wyrobów Medycznych i Produktów Biobójczych na obrót produktem biobójczym</t>
  </si>
  <si>
    <t xml:space="preserve">dla produktów zakwalifikowanych jako produkty lecznicze w rozumieniu ustawy z dnia 06.09.2001r. Prawo farmaceutyczne (Dz. U. 2001 r. Nr 126 poz. 1381 z późniejszymi zmianami) - Pozwolenie Ministra Zdrowia lub Prezesa Urzędu Rejestracji Produktów Leczniczych, Wyrobów Medycznych i Produktów Biobójczych na dopuszczenie do obrotu produktu leczniczego</t>
  </si>
  <si>
    <t xml:space="preserve">dla produktów zakwalifikowanych jako kosmetyki zgodnie z Rozporządzeniem Parlamentu Europejskiego i Rady / WE / nr 1223/2009  z 30 listopada 2009r., potwierdzenie zgłoszenia kosmetyku w Portalu Notyfikacji Produktów Kosmetycznych (Portal CPNP). oświadczenia o wprowadzeniu do obrotu preparatu zgodnie z rozporządzeniem Parlamentu Europejskiego i Rady (WE) nr 1223/2009 z dnia 30 listopada 2009 r.</t>
  </si>
  <si>
    <t xml:space="preserve">2. Oświadczenie, że Oferent na każde żądanie Zamawiającego w trakcie badania ofert przedłoży badania mikrobiologiczne potwierdzające spektrum i czas działania oferowanych preparatów (dotyczy wyrobów medycznych)</t>
  </si>
  <si>
    <t xml:space="preserve">3. Dokument dopuszczający do obrotu potwierdzający spektrum działania (dotyczy produktów biobójczych)</t>
  </si>
  <si>
    <t xml:space="preserve">4. Zatwierdzonej przez Ministra Zdrowia charakterystyki produktu leczniczego wraz z ulotką lub etykietą pełniącą funkcję ulotki, potwierdzające spektrum działania (dotyczy produktów leczniczych)</t>
  </si>
  <si>
    <t xml:space="preserve">5. Ulotki informacyjne oferowanych produktów (dotyczy produktów biobójczych, wyrobów medycznych i kosmetyków)</t>
  </si>
  <si>
    <t xml:space="preserve">6. Zezwolenie na prowadzenie hurtowni farmaceutycznej</t>
  </si>
  <si>
    <t xml:space="preserve">7. Karty charakterystyki oferowanych produktów sporządzone zgodnie z Rozporządzeniem WE 1907/2006 oraz CLP (dotyczy produktów biobójczych i wyrobów medycznych)</t>
  </si>
  <si>
    <t xml:space="preserve">8. Próbki (po jednej sztuce) każdego produktu do poszczególnych pakietów, w celu dokonania oceny właściwościu użytkowych i jakościowych produktu.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</si>
</sst>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Arial"/>
      <family val="2"/>
      <charset val="238"/>
    </font>
    <font>
      <b val="true"/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sz val="12"/>
      <name val="Arial"/>
      <family val="2"/>
      <charset val="238"/>
    </font>
    <font>
      <vertAlign val="superscript"/>
      <sz val="14"/>
      <name val="Arial"/>
      <family val="2"/>
      <charset val="238"/>
    </font>
    <font>
      <sz val="14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07"/>
  <sheetViews>
    <sheetView windowProtection="false" showFormulas="false" showGridLines="true" showRowColHeaders="true" showZeros="true" rightToLeft="false" tabSelected="true" showOutlineSymbols="true" defaultGridColor="true" view="pageBreakPreview" topLeftCell="A84" colorId="64" zoomScale="100" zoomScaleNormal="60" zoomScalePageLayoutView="100" workbookViewId="0">
      <selection pane="topLeft" activeCell="K30" activeCellId="0" sqref="K30"/>
    </sheetView>
  </sheetViews>
  <sheetFormatPr defaultRowHeight="18"/>
  <cols>
    <col collapsed="false" hidden="false" max="1" min="1" style="1" width="5.26530612244898"/>
    <col collapsed="false" hidden="false" max="2" min="2" style="1" width="108.801020408163"/>
    <col collapsed="false" hidden="false" max="3" min="3" style="1" width="14.0408163265306"/>
    <col collapsed="false" hidden="false" max="4" min="4" style="1" width="12.9591836734694"/>
    <col collapsed="false" hidden="false" max="5" min="5" style="1" width="15.2551020408163"/>
    <col collapsed="false" hidden="false" max="6" min="6" style="1" width="20.1122448979592"/>
    <col collapsed="false" hidden="false" max="7" min="7" style="1" width="8.63775510204082"/>
    <col collapsed="false" hidden="false" max="8" min="8" style="1" width="18.3571428571429"/>
    <col collapsed="false" hidden="false" max="9" min="9" style="2" width="24.7040816326531"/>
    <col collapsed="false" hidden="false" max="14" min="10" style="3" width="11.3418367346939"/>
    <col collapsed="false" hidden="false" max="15" min="15" style="3" width="74.9183673469388"/>
    <col collapsed="false" hidden="false" max="1025" min="16" style="3" width="11.3418367346939"/>
  </cols>
  <sheetData>
    <row r="1" customFormat="false" ht="18" hidden="false" customHeight="false" outlineLevel="0" collapsed="false">
      <c r="A1" s="4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" hidden="false" customHeight="false" outlineLevel="0" collapsed="false">
      <c r="A2" s="0"/>
      <c r="B2" s="5" t="s">
        <v>0</v>
      </c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false" outlineLevel="0" collapsed="false">
      <c r="A3" s="0"/>
      <c r="B3" s="5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" hidden="false" customHeight="false" outlineLevel="0" collapsed="false">
      <c r="A4" s="0"/>
      <c r="B4" s="5" t="s">
        <v>1</v>
      </c>
      <c r="C4" s="0"/>
      <c r="D4" s="0"/>
      <c r="E4" s="5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5.5" hidden="false" customHeight="true" outlineLevel="0" collapsed="false">
      <c r="A5" s="6" t="n">
        <v>1</v>
      </c>
      <c r="B5" s="6" t="n">
        <v>2</v>
      </c>
      <c r="C5" s="6" t="n">
        <v>3</v>
      </c>
      <c r="D5" s="6" t="n">
        <v>4</v>
      </c>
      <c r="E5" s="6" t="n">
        <v>5</v>
      </c>
      <c r="F5" s="6" t="n">
        <v>6</v>
      </c>
      <c r="G5" s="6" t="n">
        <v>7</v>
      </c>
      <c r="H5" s="6" t="n">
        <v>8</v>
      </c>
      <c r="I5" s="7" t="n">
        <v>9</v>
      </c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6" hidden="false" customHeight="false" outlineLevel="0" collapsed="false">
      <c r="A6" s="8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7" t="s">
        <v>10</v>
      </c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68.75" hidden="false" customHeight="true" outlineLevel="0" collapsed="false">
      <c r="A7" s="10" t="n">
        <v>1</v>
      </c>
      <c r="B7" s="11" t="s">
        <v>11</v>
      </c>
      <c r="C7" s="12" t="s">
        <v>12</v>
      </c>
      <c r="D7" s="12" t="n">
        <v>60</v>
      </c>
      <c r="E7" s="13"/>
      <c r="F7" s="13"/>
      <c r="G7" s="12" t="n">
        <v>8</v>
      </c>
      <c r="H7" s="13"/>
      <c r="I7" s="11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78.5" hidden="false" customHeight="true" outlineLevel="0" collapsed="false">
      <c r="A8" s="10" t="n">
        <v>2</v>
      </c>
      <c r="B8" s="11" t="s">
        <v>13</v>
      </c>
      <c r="C8" s="12" t="s">
        <v>14</v>
      </c>
      <c r="D8" s="12" t="n">
        <v>200</v>
      </c>
      <c r="E8" s="13"/>
      <c r="F8" s="13"/>
      <c r="G8" s="12" t="n">
        <v>8</v>
      </c>
      <c r="H8" s="13"/>
      <c r="I8" s="11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0" hidden="false" customHeight="true" outlineLevel="0" collapsed="false">
      <c r="A9" s="10" t="n">
        <v>3</v>
      </c>
      <c r="B9" s="11" t="s">
        <v>15</v>
      </c>
      <c r="C9" s="12" t="s">
        <v>12</v>
      </c>
      <c r="D9" s="12" t="n">
        <v>30</v>
      </c>
      <c r="E9" s="13"/>
      <c r="F9" s="13"/>
      <c r="G9" s="12" t="n">
        <v>8</v>
      </c>
      <c r="H9" s="13"/>
      <c r="I9" s="11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17" hidden="false" customHeight="true" outlineLevel="0" collapsed="false">
      <c r="A10" s="10" t="n">
        <v>4</v>
      </c>
      <c r="B10" s="11" t="s">
        <v>16</v>
      </c>
      <c r="C10" s="12" t="s">
        <v>14</v>
      </c>
      <c r="D10" s="12" t="n">
        <v>160</v>
      </c>
      <c r="E10" s="13"/>
      <c r="F10" s="13"/>
      <c r="G10" s="12" t="n">
        <v>8</v>
      </c>
      <c r="H10" s="13"/>
      <c r="I10" s="11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90" hidden="false" customHeight="false" outlineLevel="0" collapsed="false">
      <c r="A11" s="10" t="n">
        <v>5</v>
      </c>
      <c r="B11" s="11" t="s">
        <v>17</v>
      </c>
      <c r="C11" s="12" t="s">
        <v>14</v>
      </c>
      <c r="D11" s="12" t="n">
        <v>140</v>
      </c>
      <c r="E11" s="13"/>
      <c r="F11" s="13"/>
      <c r="G11" s="12" t="n">
        <v>8</v>
      </c>
      <c r="H11" s="13"/>
      <c r="I11" s="11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00.7" hidden="false" customHeight="false" outlineLevel="0" collapsed="false">
      <c r="A12" s="10" t="n">
        <v>6</v>
      </c>
      <c r="B12" s="11" t="s">
        <v>18</v>
      </c>
      <c r="C12" s="12" t="s">
        <v>14</v>
      </c>
      <c r="D12" s="14" t="n">
        <v>150</v>
      </c>
      <c r="E12" s="13"/>
      <c r="F12" s="13"/>
      <c r="G12" s="12" t="n">
        <v>8</v>
      </c>
      <c r="H12" s="13"/>
      <c r="I12" s="15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72" hidden="false" customHeight="false" outlineLevel="0" collapsed="false">
      <c r="A13" s="10" t="n">
        <v>7</v>
      </c>
      <c r="B13" s="11" t="s">
        <v>19</v>
      </c>
      <c r="C13" s="12" t="s">
        <v>14</v>
      </c>
      <c r="D13" s="14" t="n">
        <v>40</v>
      </c>
      <c r="E13" s="13"/>
      <c r="F13" s="13"/>
      <c r="G13" s="12" t="n">
        <v>23</v>
      </c>
      <c r="H13" s="13"/>
      <c r="I13" s="15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8" hidden="false" customHeight="false" outlineLevel="0" collapsed="false">
      <c r="A14" s="16"/>
      <c r="B14" s="16"/>
      <c r="C14" s="17"/>
      <c r="D14" s="17"/>
      <c r="E14" s="17"/>
      <c r="F14" s="18" t="n">
        <f aca="false">SUM(F7:F13)</f>
        <v>0</v>
      </c>
      <c r="G14" s="17"/>
      <c r="H14" s="18" t="n">
        <f aca="false">SUM(H7:H13)</f>
        <v>0</v>
      </c>
      <c r="I14" s="19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8" hidden="false" customHeight="false" outlineLevel="0" collapsed="false">
      <c r="A15" s="16"/>
      <c r="B15" s="16"/>
      <c r="C15" s="17"/>
      <c r="D15" s="17"/>
      <c r="E15" s="17"/>
      <c r="F15" s="20"/>
      <c r="G15" s="17"/>
      <c r="H15" s="20"/>
      <c r="I15" s="19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8" hidden="false" customHeight="false" outlineLevel="0" collapsed="false">
      <c r="A16" s="16"/>
      <c r="B16" s="16"/>
      <c r="C16" s="17"/>
      <c r="D16" s="17"/>
      <c r="E16" s="17"/>
      <c r="F16" s="20"/>
      <c r="G16" s="17"/>
      <c r="H16" s="20"/>
      <c r="I16" s="19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8" hidden="false" customHeight="false" outlineLevel="0" collapsed="false">
      <c r="A17" s="16"/>
      <c r="B17" s="21" t="s">
        <v>20</v>
      </c>
      <c r="C17" s="16"/>
      <c r="D17" s="16"/>
      <c r="E17" s="16"/>
      <c r="F17" s="16"/>
      <c r="G17" s="16"/>
      <c r="H17" s="16"/>
      <c r="I17" s="19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8" hidden="false" customHeight="true" outlineLevel="0" collapsed="false">
      <c r="A18" s="6" t="n">
        <v>1</v>
      </c>
      <c r="B18" s="6" t="n">
        <v>2</v>
      </c>
      <c r="C18" s="6" t="n">
        <v>3</v>
      </c>
      <c r="D18" s="6" t="n">
        <v>4</v>
      </c>
      <c r="E18" s="6" t="n">
        <v>5</v>
      </c>
      <c r="F18" s="6" t="n">
        <v>6</v>
      </c>
      <c r="G18" s="6" t="n">
        <v>7</v>
      </c>
      <c r="H18" s="6" t="n">
        <v>8</v>
      </c>
      <c r="I18" s="7" t="n">
        <v>9</v>
      </c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false" outlineLevel="0" collapsed="false">
      <c r="A19" s="8" t="s">
        <v>2</v>
      </c>
      <c r="B19" s="8" t="s">
        <v>3</v>
      </c>
      <c r="C19" s="8" t="s">
        <v>4</v>
      </c>
      <c r="D19" s="8" t="s">
        <v>5</v>
      </c>
      <c r="E19" s="9" t="s">
        <v>6</v>
      </c>
      <c r="F19" s="9" t="s">
        <v>7</v>
      </c>
      <c r="G19" s="9" t="s">
        <v>8</v>
      </c>
      <c r="H19" s="9" t="s">
        <v>9</v>
      </c>
      <c r="I19" s="7" t="s">
        <v>10</v>
      </c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08" hidden="false" customHeight="false" outlineLevel="0" collapsed="false">
      <c r="A20" s="10" t="n">
        <v>1</v>
      </c>
      <c r="B20" s="11" t="s">
        <v>21</v>
      </c>
      <c r="C20" s="12" t="s">
        <v>14</v>
      </c>
      <c r="D20" s="14" t="n">
        <v>980</v>
      </c>
      <c r="E20" s="13"/>
      <c r="F20" s="13"/>
      <c r="G20" s="12" t="n">
        <v>8</v>
      </c>
      <c r="H20" s="13"/>
      <c r="I20" s="11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08" hidden="false" customHeight="false" outlineLevel="0" collapsed="false">
      <c r="A21" s="10" t="n">
        <v>2</v>
      </c>
      <c r="B21" s="11" t="s">
        <v>22</v>
      </c>
      <c r="C21" s="12" t="s">
        <v>14</v>
      </c>
      <c r="D21" s="14" t="n">
        <v>400</v>
      </c>
      <c r="E21" s="13"/>
      <c r="F21" s="13"/>
      <c r="G21" s="12" t="n">
        <v>8</v>
      </c>
      <c r="H21" s="13"/>
      <c r="I21" s="11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4.3" hidden="false" customHeight="false" outlineLevel="0" collapsed="false">
      <c r="A22" s="10" t="n">
        <v>3</v>
      </c>
      <c r="B22" s="11" t="s">
        <v>23</v>
      </c>
      <c r="C22" s="12" t="s">
        <v>14</v>
      </c>
      <c r="D22" s="14" t="n">
        <v>20</v>
      </c>
      <c r="E22" s="22"/>
      <c r="F22" s="13"/>
      <c r="G22" s="12" t="n">
        <v>8</v>
      </c>
      <c r="H22" s="13"/>
      <c r="I22" s="11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8" hidden="false" customHeight="false" outlineLevel="0" collapsed="false">
      <c r="A23" s="16"/>
      <c r="B23" s="16"/>
      <c r="C23" s="17"/>
      <c r="D23" s="17"/>
      <c r="E23" s="17"/>
      <c r="F23" s="18" t="n">
        <f aca="false">SUM(F20:F22)</f>
        <v>0</v>
      </c>
      <c r="G23" s="17"/>
      <c r="H23" s="18" t="n">
        <f aca="false">SUM(H20:H22)</f>
        <v>0</v>
      </c>
      <c r="I23" s="19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8" hidden="false" customHeight="false" outlineLevel="0" collapsed="false">
      <c r="A24" s="16"/>
      <c r="B24" s="16"/>
      <c r="C24" s="16"/>
      <c r="D24" s="16"/>
      <c r="E24" s="16"/>
      <c r="F24" s="16"/>
      <c r="G24" s="16"/>
      <c r="H24" s="16"/>
      <c r="I24" s="19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3" customFormat="true" ht="21" hidden="false" customHeight="true" outlineLevel="0" collapsed="false">
      <c r="B25" s="5" t="s">
        <v>24</v>
      </c>
      <c r="C25" s="0"/>
      <c r="D25" s="0"/>
      <c r="E25" s="0"/>
      <c r="F25" s="0"/>
      <c r="G25" s="0"/>
      <c r="H25" s="0"/>
      <c r="I25" s="0"/>
      <c r="J25" s="0"/>
    </row>
    <row r="26" customFormat="false" ht="21" hidden="false" customHeight="true" outlineLevel="0" collapsed="false">
      <c r="A26" s="6" t="n">
        <v>1</v>
      </c>
      <c r="B26" s="6" t="n">
        <v>2</v>
      </c>
      <c r="C26" s="6" t="n">
        <v>3</v>
      </c>
      <c r="D26" s="6" t="n">
        <v>4</v>
      </c>
      <c r="E26" s="6" t="n">
        <v>5</v>
      </c>
      <c r="F26" s="6" t="n">
        <v>6</v>
      </c>
      <c r="G26" s="6" t="n">
        <v>7</v>
      </c>
      <c r="H26" s="23" t="n">
        <v>8</v>
      </c>
      <c r="I26" s="7" t="n">
        <v>9</v>
      </c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6" hidden="false" customHeight="false" outlineLevel="0" collapsed="false">
      <c r="A27" s="8" t="s">
        <v>2</v>
      </c>
      <c r="B27" s="8" t="s">
        <v>3</v>
      </c>
      <c r="C27" s="8" t="s">
        <v>4</v>
      </c>
      <c r="D27" s="8" t="s">
        <v>5</v>
      </c>
      <c r="E27" s="9" t="s">
        <v>6</v>
      </c>
      <c r="F27" s="9" t="s">
        <v>7</v>
      </c>
      <c r="G27" s="9" t="s">
        <v>8</v>
      </c>
      <c r="H27" s="24" t="s">
        <v>9</v>
      </c>
      <c r="I27" s="7" t="s">
        <v>10</v>
      </c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17.5" hidden="false" customHeight="true" outlineLevel="0" collapsed="false">
      <c r="A28" s="10" t="n">
        <v>1</v>
      </c>
      <c r="B28" s="11" t="s">
        <v>25</v>
      </c>
      <c r="C28" s="10" t="s">
        <v>26</v>
      </c>
      <c r="D28" s="12" t="n">
        <v>750</v>
      </c>
      <c r="E28" s="13"/>
      <c r="F28" s="13"/>
      <c r="G28" s="12" t="n">
        <v>8</v>
      </c>
      <c r="H28" s="25"/>
      <c r="I28" s="26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62" hidden="false" customHeight="false" outlineLevel="0" collapsed="false">
      <c r="A29" s="10" t="n">
        <v>2</v>
      </c>
      <c r="B29" s="11" t="s">
        <v>27</v>
      </c>
      <c r="C29" s="10" t="s">
        <v>14</v>
      </c>
      <c r="D29" s="12" t="n">
        <v>50</v>
      </c>
      <c r="E29" s="13"/>
      <c r="F29" s="13"/>
      <c r="G29" s="12" t="n">
        <v>8</v>
      </c>
      <c r="H29" s="25"/>
      <c r="I29" s="11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16.4" hidden="false" customHeight="false" outlineLevel="0" collapsed="false">
      <c r="A30" s="10" t="n">
        <v>3</v>
      </c>
      <c r="B30" s="11" t="s">
        <v>28</v>
      </c>
      <c r="C30" s="10" t="s">
        <v>14</v>
      </c>
      <c r="D30" s="12" t="n">
        <v>200</v>
      </c>
      <c r="E30" s="13"/>
      <c r="F30" s="13"/>
      <c r="G30" s="12" t="n">
        <v>8</v>
      </c>
      <c r="H30" s="25"/>
      <c r="I30" s="11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3.75" hidden="false" customHeight="false" outlineLevel="0" collapsed="false">
      <c r="A31" s="10" t="n">
        <v>4</v>
      </c>
      <c r="B31" s="11" t="s">
        <v>29</v>
      </c>
      <c r="C31" s="11" t="s">
        <v>30</v>
      </c>
      <c r="D31" s="12" t="n">
        <v>43000</v>
      </c>
      <c r="E31" s="13"/>
      <c r="F31" s="13"/>
      <c r="G31" s="12" t="n">
        <v>8</v>
      </c>
      <c r="H31" s="25"/>
      <c r="I31" s="11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6" hidden="false" customHeight="false" outlineLevel="0" collapsed="false">
      <c r="A32" s="10" t="n">
        <v>5</v>
      </c>
      <c r="B32" s="11" t="s">
        <v>31</v>
      </c>
      <c r="C32" s="10" t="s">
        <v>14</v>
      </c>
      <c r="D32" s="12" t="n">
        <v>27</v>
      </c>
      <c r="E32" s="13"/>
      <c r="F32" s="27"/>
      <c r="G32" s="12" t="n">
        <v>8</v>
      </c>
      <c r="H32" s="28" t="n">
        <f aca="false">F32*1.08</f>
        <v>0</v>
      </c>
      <c r="I32" s="11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8" hidden="false" customHeight="false" outlineLevel="0" collapsed="false">
      <c r="A33" s="0"/>
      <c r="B33" s="0"/>
      <c r="C33" s="0"/>
      <c r="D33" s="0"/>
      <c r="E33" s="0"/>
      <c r="F33" s="13"/>
      <c r="G33" s="29"/>
      <c r="H33" s="13"/>
      <c r="I33" s="0"/>
      <c r="J33" s="3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8" hidden="false" customHeight="false" outlineLevel="0" collapsed="false">
      <c r="A34" s="0"/>
      <c r="B34" s="0"/>
      <c r="C34" s="0"/>
      <c r="D34" s="0"/>
      <c r="E34" s="0"/>
      <c r="F34" s="31"/>
      <c r="G34" s="29"/>
      <c r="H34" s="31"/>
      <c r="I34" s="0"/>
      <c r="J34" s="3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8" hidden="false" customHeight="false" outlineLevel="0" collapsed="false">
      <c r="A35" s="0"/>
      <c r="B35" s="5" t="s">
        <v>32</v>
      </c>
      <c r="C35" s="32"/>
      <c r="D35" s="32"/>
      <c r="E35" s="32"/>
      <c r="F35" s="33"/>
      <c r="G35" s="32"/>
      <c r="H35" s="33"/>
      <c r="I35" s="34"/>
      <c r="J35" s="3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8" hidden="false" customHeight="false" outlineLevel="0" collapsed="false">
      <c r="A36" s="6" t="n">
        <v>1</v>
      </c>
      <c r="B36" s="6" t="n">
        <v>2</v>
      </c>
      <c r="C36" s="6" t="n">
        <v>3</v>
      </c>
      <c r="D36" s="6" t="n">
        <v>4</v>
      </c>
      <c r="E36" s="6" t="n">
        <v>5</v>
      </c>
      <c r="F36" s="6" t="n">
        <v>6</v>
      </c>
      <c r="G36" s="6" t="n">
        <v>7</v>
      </c>
      <c r="H36" s="6" t="n">
        <v>8</v>
      </c>
      <c r="I36" s="7" t="n">
        <v>9</v>
      </c>
      <c r="J36" s="3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36" hidden="false" customHeight="false" outlineLevel="0" collapsed="false">
      <c r="A37" s="6" t="s">
        <v>2</v>
      </c>
      <c r="B37" s="6" t="s">
        <v>3</v>
      </c>
      <c r="C37" s="6" t="s">
        <v>4</v>
      </c>
      <c r="D37" s="6" t="s">
        <v>5</v>
      </c>
      <c r="E37" s="7" t="s">
        <v>6</v>
      </c>
      <c r="F37" s="7" t="s">
        <v>7</v>
      </c>
      <c r="G37" s="7" t="s">
        <v>8</v>
      </c>
      <c r="H37" s="7" t="s">
        <v>9</v>
      </c>
      <c r="I37" s="7" t="s">
        <v>10</v>
      </c>
      <c r="J37" s="3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95.25" hidden="false" customHeight="true" outlineLevel="0" collapsed="false">
      <c r="A38" s="10" t="n">
        <v>1</v>
      </c>
      <c r="B38" s="35" t="s">
        <v>33</v>
      </c>
      <c r="C38" s="12" t="s">
        <v>14</v>
      </c>
      <c r="D38" s="36" t="n">
        <v>550</v>
      </c>
      <c r="E38" s="37"/>
      <c r="F38" s="13"/>
      <c r="G38" s="12" t="n">
        <v>8</v>
      </c>
      <c r="H38" s="13"/>
      <c r="I38" s="11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19.25" hidden="false" customHeight="true" outlineLevel="0" collapsed="false">
      <c r="A39" s="10" t="n">
        <v>2</v>
      </c>
      <c r="B39" s="38" t="s">
        <v>34</v>
      </c>
      <c r="C39" s="12" t="s">
        <v>14</v>
      </c>
      <c r="D39" s="36" t="n">
        <v>12</v>
      </c>
      <c r="E39" s="37"/>
      <c r="F39" s="13"/>
      <c r="G39" s="12" t="n">
        <v>8</v>
      </c>
      <c r="H39" s="13"/>
      <c r="I39" s="11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8" hidden="false" customHeight="false" outlineLevel="0" collapsed="false">
      <c r="A40" s="0"/>
      <c r="B40" s="39"/>
      <c r="C40" s="0"/>
      <c r="D40" s="0"/>
      <c r="E40" s="0"/>
      <c r="F40" s="13" t="n">
        <f aca="false">SUM(F38:F39)</f>
        <v>0</v>
      </c>
      <c r="G40" s="29"/>
      <c r="H40" s="13" t="n">
        <f aca="false">SUM(H38:H39)</f>
        <v>0</v>
      </c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8" hidden="false" customHeight="false" outlineLevel="0" collapsed="false">
      <c r="A41" s="0"/>
      <c r="B41" s="39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8" hidden="false" customHeight="false" outlineLevel="0" collapsed="false">
      <c r="A42" s="0"/>
      <c r="B42" s="5" t="s">
        <v>35</v>
      </c>
      <c r="C42" s="16"/>
      <c r="D42" s="16"/>
      <c r="E42" s="16"/>
      <c r="F42" s="16"/>
      <c r="G42" s="16"/>
      <c r="H42" s="16"/>
      <c r="I42" s="19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8" hidden="false" customHeight="false" outlineLevel="0" collapsed="false">
      <c r="A43" s="6" t="n">
        <v>1</v>
      </c>
      <c r="B43" s="6" t="n">
        <v>2</v>
      </c>
      <c r="C43" s="6" t="n">
        <v>3</v>
      </c>
      <c r="D43" s="6" t="n">
        <v>4</v>
      </c>
      <c r="E43" s="6" t="n">
        <v>5</v>
      </c>
      <c r="F43" s="6" t="n">
        <v>7</v>
      </c>
      <c r="G43" s="6" t="n">
        <v>6</v>
      </c>
      <c r="H43" s="6" t="n">
        <v>8</v>
      </c>
      <c r="I43" s="7" t="n">
        <v>9</v>
      </c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36" hidden="false" customHeight="false" outlineLevel="0" collapsed="false">
      <c r="A44" s="6" t="s">
        <v>36</v>
      </c>
      <c r="B44" s="6" t="s">
        <v>3</v>
      </c>
      <c r="C44" s="6" t="s">
        <v>4</v>
      </c>
      <c r="D44" s="6" t="s">
        <v>5</v>
      </c>
      <c r="E44" s="6" t="s">
        <v>37</v>
      </c>
      <c r="F44" s="6" t="s">
        <v>7</v>
      </c>
      <c r="G44" s="6" t="s">
        <v>8</v>
      </c>
      <c r="H44" s="6" t="s">
        <v>9</v>
      </c>
      <c r="I44" s="7" t="s">
        <v>10</v>
      </c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52" hidden="false" customHeight="false" outlineLevel="0" collapsed="false">
      <c r="A45" s="10" t="n">
        <v>1</v>
      </c>
      <c r="B45" s="11" t="s">
        <v>38</v>
      </c>
      <c r="C45" s="36" t="s">
        <v>30</v>
      </c>
      <c r="D45" s="12" t="n">
        <v>70000</v>
      </c>
      <c r="E45" s="13"/>
      <c r="F45" s="13"/>
      <c r="G45" s="12" t="n">
        <v>8</v>
      </c>
      <c r="H45" s="13"/>
      <c r="I45" s="11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88" hidden="false" customHeight="false" outlineLevel="0" collapsed="false">
      <c r="A46" s="10" t="n">
        <v>2</v>
      </c>
      <c r="B46" s="11" t="s">
        <v>39</v>
      </c>
      <c r="C46" s="36" t="s">
        <v>30</v>
      </c>
      <c r="D46" s="12" t="n">
        <v>900</v>
      </c>
      <c r="E46" s="13"/>
      <c r="F46" s="13"/>
      <c r="G46" s="12" t="n">
        <v>8</v>
      </c>
      <c r="H46" s="13"/>
      <c r="I46" s="11"/>
      <c r="J46" s="3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36.75" hidden="false" customHeight="true" outlineLevel="0" collapsed="false">
      <c r="A47" s="32"/>
      <c r="B47" s="34"/>
      <c r="C47" s="40"/>
      <c r="D47" s="41"/>
      <c r="E47" s="31"/>
      <c r="F47" s="13" t="n">
        <f aca="false">SUM(F45:F46)</f>
        <v>0</v>
      </c>
      <c r="G47" s="42"/>
      <c r="H47" s="13" t="n">
        <f aca="false">SUM(H45:H46)</f>
        <v>0</v>
      </c>
      <c r="I47" s="34"/>
      <c r="J47" s="3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8" hidden="false" customHeight="false" outlineLevel="0" collapsed="false">
      <c r="A48" s="32"/>
      <c r="B48" s="34"/>
      <c r="C48" s="40"/>
      <c r="D48" s="41"/>
      <c r="E48" s="31"/>
      <c r="F48" s="31"/>
      <c r="G48" s="41"/>
      <c r="H48" s="31"/>
      <c r="I48" s="34"/>
      <c r="J48" s="3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3" customFormat="true" ht="18" hidden="false" customHeight="false" outlineLevel="0" collapsed="false">
      <c r="B49" s="5" t="s">
        <v>40</v>
      </c>
      <c r="C49" s="0"/>
      <c r="D49" s="0"/>
      <c r="E49" s="5"/>
      <c r="F49" s="0"/>
      <c r="G49" s="0"/>
      <c r="H49" s="0"/>
      <c r="I49" s="0"/>
      <c r="J49" s="0"/>
    </row>
    <row r="50" customFormat="false" ht="18" hidden="false" customHeight="false" outlineLevel="0" collapsed="false">
      <c r="A50" s="6" t="n">
        <v>1</v>
      </c>
      <c r="B50" s="6" t="n">
        <v>2</v>
      </c>
      <c r="C50" s="6" t="n">
        <v>3</v>
      </c>
      <c r="D50" s="6" t="n">
        <v>4</v>
      </c>
      <c r="E50" s="6" t="n">
        <v>5</v>
      </c>
      <c r="F50" s="6" t="n">
        <v>6</v>
      </c>
      <c r="G50" s="6" t="n">
        <v>7</v>
      </c>
      <c r="H50" s="6" t="n">
        <v>8</v>
      </c>
      <c r="I50" s="7" t="n">
        <v>9</v>
      </c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36" hidden="false" customHeight="false" outlineLevel="0" collapsed="false">
      <c r="A51" s="8" t="s">
        <v>2</v>
      </c>
      <c r="B51" s="8" t="s">
        <v>3</v>
      </c>
      <c r="C51" s="8" t="s">
        <v>4</v>
      </c>
      <c r="D51" s="8" t="s">
        <v>5</v>
      </c>
      <c r="E51" s="9" t="s">
        <v>6</v>
      </c>
      <c r="F51" s="9" t="s">
        <v>7</v>
      </c>
      <c r="G51" s="9" t="s">
        <v>8</v>
      </c>
      <c r="H51" s="9" t="s">
        <v>9</v>
      </c>
      <c r="I51" s="7" t="s">
        <v>10</v>
      </c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26" hidden="false" customHeight="false" outlineLevel="0" collapsed="false">
      <c r="A52" s="10" t="n">
        <v>1</v>
      </c>
      <c r="B52" s="11" t="s">
        <v>41</v>
      </c>
      <c r="C52" s="10" t="s">
        <v>42</v>
      </c>
      <c r="D52" s="10" t="n">
        <v>50</v>
      </c>
      <c r="E52" s="13"/>
      <c r="F52" s="13"/>
      <c r="G52" s="10" t="n">
        <v>8</v>
      </c>
      <c r="H52" s="13"/>
      <c r="I52" s="11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39" hidden="false" customHeight="true" outlineLevel="0" collapsed="false">
      <c r="A53" s="0"/>
      <c r="B53" s="0"/>
      <c r="C53" s="0"/>
      <c r="D53" s="0"/>
      <c r="E53" s="0"/>
      <c r="F53" s="13" t="n">
        <f aca="false">SUM(F52:F52)</f>
        <v>0</v>
      </c>
      <c r="G53" s="0"/>
      <c r="H53" s="13" t="n">
        <f aca="false">F53*1.08</f>
        <v>0</v>
      </c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8" hidden="false" customHeight="false" outlineLevel="0" collapsed="false">
      <c r="A54" s="0"/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3" customFormat="true" ht="18" hidden="false" customHeight="false" outlineLevel="0" collapsed="false">
      <c r="B55" s="5" t="s">
        <v>43</v>
      </c>
      <c r="C55" s="0"/>
      <c r="D55" s="0"/>
      <c r="E55" s="0"/>
      <c r="F55" s="0"/>
      <c r="G55" s="0"/>
      <c r="H55" s="0"/>
      <c r="I55" s="0"/>
      <c r="J55" s="0"/>
    </row>
    <row r="56" customFormat="false" ht="18" hidden="false" customHeight="false" outlineLevel="0" collapsed="false">
      <c r="A56" s="6" t="n">
        <v>1</v>
      </c>
      <c r="B56" s="6" t="n">
        <v>2</v>
      </c>
      <c r="C56" s="6" t="n">
        <v>3</v>
      </c>
      <c r="D56" s="6" t="n">
        <v>4</v>
      </c>
      <c r="E56" s="6" t="n">
        <v>5</v>
      </c>
      <c r="F56" s="6" t="n">
        <v>7</v>
      </c>
      <c r="G56" s="6" t="n">
        <v>6</v>
      </c>
      <c r="H56" s="6" t="n">
        <v>8</v>
      </c>
      <c r="I56" s="7" t="n">
        <v>9</v>
      </c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36" hidden="false" customHeight="false" outlineLevel="0" collapsed="false">
      <c r="A57" s="8" t="s">
        <v>36</v>
      </c>
      <c r="B57" s="8" t="s">
        <v>3</v>
      </c>
      <c r="C57" s="8" t="s">
        <v>4</v>
      </c>
      <c r="D57" s="8" t="s">
        <v>5</v>
      </c>
      <c r="E57" s="8" t="s">
        <v>44</v>
      </c>
      <c r="F57" s="8" t="s">
        <v>7</v>
      </c>
      <c r="G57" s="8" t="s">
        <v>8</v>
      </c>
      <c r="H57" s="8" t="s">
        <v>9</v>
      </c>
      <c r="I57" s="9" t="s">
        <v>10</v>
      </c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3.35" hidden="false" customHeight="false" outlineLevel="0" collapsed="false">
      <c r="A58" s="10" t="n">
        <v>1</v>
      </c>
      <c r="B58" s="11" t="s">
        <v>45</v>
      </c>
      <c r="C58" s="12" t="s">
        <v>26</v>
      </c>
      <c r="D58" s="12" t="n">
        <v>10</v>
      </c>
      <c r="E58" s="13"/>
      <c r="F58" s="13"/>
      <c r="G58" s="12" t="n">
        <v>8</v>
      </c>
      <c r="H58" s="13"/>
      <c r="I58" s="11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4" hidden="false" customHeight="false" outlineLevel="0" collapsed="false">
      <c r="A59" s="10" t="n">
        <v>2</v>
      </c>
      <c r="B59" s="11" t="s">
        <v>46</v>
      </c>
      <c r="C59" s="12" t="s">
        <v>26</v>
      </c>
      <c r="D59" s="12" t="n">
        <v>6</v>
      </c>
      <c r="E59" s="13"/>
      <c r="F59" s="13"/>
      <c r="G59" s="12" t="n">
        <v>8</v>
      </c>
      <c r="H59" s="13"/>
      <c r="I59" s="11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54" hidden="false" customHeight="false" outlineLevel="0" collapsed="false">
      <c r="A60" s="10" t="n">
        <v>3</v>
      </c>
      <c r="B60" s="11" t="s">
        <v>47</v>
      </c>
      <c r="C60" s="12" t="s">
        <v>42</v>
      </c>
      <c r="D60" s="12" t="n">
        <v>5</v>
      </c>
      <c r="E60" s="13"/>
      <c r="F60" s="13"/>
      <c r="G60" s="12" t="n">
        <v>8</v>
      </c>
      <c r="H60" s="13"/>
      <c r="I60" s="11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33.35" hidden="false" customHeight="false" outlineLevel="0" collapsed="false">
      <c r="A61" s="10" t="n">
        <v>4</v>
      </c>
      <c r="B61" s="0" t="s">
        <v>48</v>
      </c>
      <c r="C61" s="12" t="s">
        <v>42</v>
      </c>
      <c r="D61" s="12" t="n">
        <v>10</v>
      </c>
      <c r="E61" s="13"/>
      <c r="F61" s="13"/>
      <c r="G61" s="12" t="n">
        <v>8</v>
      </c>
      <c r="H61" s="13"/>
      <c r="I61" s="11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8" hidden="false" customHeight="false" outlineLevel="0" collapsed="false">
      <c r="A62" s="0"/>
      <c r="B62" s="0"/>
      <c r="C62" s="0"/>
      <c r="D62" s="29"/>
      <c r="E62" s="29"/>
      <c r="F62" s="43" t="n">
        <f aca="false">SUM(F58:F61)</f>
        <v>0</v>
      </c>
      <c r="G62" s="29"/>
      <c r="H62" s="43" t="n">
        <f aca="false">F62*1.08</f>
        <v>0</v>
      </c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8" hidden="false" customHeight="false" outlineLevel="0" collapsed="false">
      <c r="A63" s="44" t="s">
        <v>49</v>
      </c>
      <c r="B63" s="0"/>
      <c r="C63" s="0"/>
      <c r="D63" s="0"/>
      <c r="E63" s="0"/>
      <c r="F63" s="33"/>
      <c r="G63" s="0"/>
      <c r="H63" s="33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8" hidden="false" customHeight="true" outlineLevel="0" collapsed="false">
      <c r="A64" s="0"/>
      <c r="B64" s="34" t="s">
        <v>50</v>
      </c>
      <c r="C64" s="34"/>
      <c r="D64" s="34"/>
      <c r="E64" s="34"/>
      <c r="F64" s="34"/>
      <c r="G64" s="34"/>
      <c r="H64" s="34"/>
      <c r="I64" s="34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8" hidden="false" customHeight="false" outlineLevel="0" collapsed="false">
      <c r="A65" s="0"/>
      <c r="B65" s="44" t="s">
        <v>51</v>
      </c>
      <c r="C65" s="0"/>
      <c r="D65" s="0"/>
      <c r="E65" s="0"/>
      <c r="F65" s="33"/>
      <c r="G65" s="0"/>
      <c r="H65" s="33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8" hidden="false" customHeight="false" outlineLevel="0" collapsed="false">
      <c r="A66" s="0"/>
      <c r="B66" s="44" t="s">
        <v>52</v>
      </c>
      <c r="C66" s="0"/>
      <c r="D66" s="0"/>
      <c r="E66" s="0"/>
      <c r="F66" s="33"/>
      <c r="G66" s="0"/>
      <c r="H66" s="33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8" hidden="false" customHeight="false" outlineLevel="0" collapsed="false">
      <c r="A67" s="0"/>
      <c r="B67" s="32" t="s">
        <v>53</v>
      </c>
      <c r="C67" s="32"/>
      <c r="D67" s="32"/>
      <c r="E67" s="32"/>
      <c r="F67" s="32"/>
      <c r="G67" s="32"/>
      <c r="H67" s="32"/>
      <c r="I67" s="32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8" hidden="false" customHeight="false" outlineLevel="0" collapsed="false">
      <c r="A68" s="0"/>
      <c r="B68" s="45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8" hidden="false" customHeight="false" outlineLevel="0" collapsed="false">
      <c r="A69" s="0"/>
      <c r="B69" s="5" t="s">
        <v>54</v>
      </c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8" hidden="false" customHeight="false" outlineLevel="0" collapsed="false">
      <c r="A70" s="6" t="n">
        <v>1</v>
      </c>
      <c r="B70" s="6" t="n">
        <v>2</v>
      </c>
      <c r="C70" s="6" t="n">
        <v>3</v>
      </c>
      <c r="D70" s="6" t="n">
        <v>4</v>
      </c>
      <c r="E70" s="6" t="n">
        <v>5</v>
      </c>
      <c r="F70" s="6" t="n">
        <v>7</v>
      </c>
      <c r="G70" s="6" t="n">
        <v>6</v>
      </c>
      <c r="H70" s="6" t="n">
        <v>8</v>
      </c>
      <c r="I70" s="7" t="n">
        <v>9</v>
      </c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36" hidden="false" customHeight="false" outlineLevel="0" collapsed="false">
      <c r="A71" s="6" t="s">
        <v>36</v>
      </c>
      <c r="B71" s="6" t="s">
        <v>3</v>
      </c>
      <c r="C71" s="6" t="s">
        <v>4</v>
      </c>
      <c r="D71" s="6" t="s">
        <v>5</v>
      </c>
      <c r="E71" s="6" t="s">
        <v>44</v>
      </c>
      <c r="F71" s="6" t="s">
        <v>7</v>
      </c>
      <c r="G71" s="6" t="s">
        <v>8</v>
      </c>
      <c r="H71" s="6" t="s">
        <v>9</v>
      </c>
      <c r="I71" s="7" t="s">
        <v>10</v>
      </c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44" hidden="false" customHeight="false" outlineLevel="0" collapsed="false">
      <c r="A72" s="10" t="n">
        <v>1</v>
      </c>
      <c r="B72" s="11" t="s">
        <v>55</v>
      </c>
      <c r="C72" s="10" t="s">
        <v>14</v>
      </c>
      <c r="D72" s="10" t="n">
        <v>15</v>
      </c>
      <c r="E72" s="46"/>
      <c r="F72" s="46"/>
      <c r="G72" s="10" t="n">
        <v>8</v>
      </c>
      <c r="H72" s="46"/>
      <c r="I72" s="11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90" hidden="false" customHeight="false" outlineLevel="0" collapsed="false">
      <c r="A73" s="10" t="n">
        <v>2</v>
      </c>
      <c r="B73" s="11" t="s">
        <v>56</v>
      </c>
      <c r="C73" s="10" t="s">
        <v>14</v>
      </c>
      <c r="D73" s="10" t="n">
        <v>10</v>
      </c>
      <c r="E73" s="46"/>
      <c r="F73" s="46"/>
      <c r="G73" s="10" t="n">
        <v>8</v>
      </c>
      <c r="H73" s="46"/>
      <c r="I73" s="11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8" hidden="false" customHeight="false" outlineLevel="0" collapsed="false">
      <c r="A74" s="0"/>
      <c r="B74" s="0"/>
      <c r="C74" s="0"/>
      <c r="D74" s="0"/>
      <c r="E74" s="0"/>
      <c r="F74" s="47" t="n">
        <f aca="false">SUM(F72:F73)</f>
        <v>0</v>
      </c>
      <c r="G74" s="0"/>
      <c r="H74" s="47" t="n">
        <f aca="false">SUM(H72:H73)</f>
        <v>0</v>
      </c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8" hidden="false" customHeight="false" outlineLevel="0" collapsed="false">
      <c r="A75" s="44" t="s">
        <v>49</v>
      </c>
      <c r="B75" s="0"/>
      <c r="C75" s="0"/>
      <c r="D75" s="0"/>
      <c r="E75" s="0"/>
      <c r="F75" s="33"/>
      <c r="G75" s="0"/>
      <c r="H75" s="33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8" hidden="false" customHeight="true" outlineLevel="0" collapsed="false">
      <c r="A76" s="0"/>
      <c r="B76" s="34" t="s">
        <v>50</v>
      </c>
      <c r="C76" s="34"/>
      <c r="D76" s="34"/>
      <c r="E76" s="34"/>
      <c r="F76" s="34"/>
      <c r="G76" s="34"/>
      <c r="H76" s="34"/>
      <c r="I76" s="34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8" hidden="false" customHeight="false" outlineLevel="0" collapsed="false">
      <c r="A77" s="0"/>
      <c r="B77" s="44" t="s">
        <v>51</v>
      </c>
      <c r="C77" s="0"/>
      <c r="D77" s="0"/>
      <c r="E77" s="0"/>
      <c r="F77" s="33"/>
      <c r="G77" s="0"/>
      <c r="H77" s="33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8" hidden="false" customHeight="false" outlineLevel="0" collapsed="false">
      <c r="A78" s="0"/>
      <c r="B78" s="44" t="s">
        <v>52</v>
      </c>
      <c r="C78" s="0"/>
      <c r="D78" s="0"/>
      <c r="E78" s="0"/>
      <c r="F78" s="33"/>
      <c r="G78" s="0"/>
      <c r="H78" s="33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3" customFormat="true" ht="18" hidden="false" customHeight="false" outlineLevel="0" collapsed="false">
      <c r="J79" s="0"/>
    </row>
    <row r="80" s="3" customFormat="true" ht="18" hidden="false" customHeight="false" outlineLevel="0" collapsed="false">
      <c r="B80" s="5" t="s">
        <v>57</v>
      </c>
      <c r="C80" s="16"/>
      <c r="D80" s="16"/>
      <c r="E80" s="16"/>
      <c r="F80" s="16"/>
      <c r="G80" s="16"/>
      <c r="H80" s="16"/>
      <c r="I80" s="48"/>
      <c r="J80" s="0"/>
    </row>
    <row r="81" customFormat="false" ht="18" hidden="false" customHeight="false" outlineLevel="0" collapsed="false">
      <c r="A81" s="6" t="n">
        <v>1</v>
      </c>
      <c r="B81" s="6" t="n">
        <v>2</v>
      </c>
      <c r="C81" s="6" t="n">
        <v>3</v>
      </c>
      <c r="D81" s="6" t="n">
        <v>4</v>
      </c>
      <c r="E81" s="6" t="n">
        <v>5</v>
      </c>
      <c r="F81" s="6" t="n">
        <v>6</v>
      </c>
      <c r="G81" s="6" t="n">
        <v>7</v>
      </c>
      <c r="H81" s="6" t="n">
        <v>8</v>
      </c>
      <c r="I81" s="49" t="n">
        <v>9</v>
      </c>
      <c r="J81" s="0"/>
    </row>
    <row r="82" customFormat="false" ht="36" hidden="false" customHeight="false" outlineLevel="0" collapsed="false">
      <c r="A82" s="50" t="s">
        <v>2</v>
      </c>
      <c r="B82" s="50" t="s">
        <v>3</v>
      </c>
      <c r="C82" s="50" t="s">
        <v>4</v>
      </c>
      <c r="D82" s="50" t="s">
        <v>5</v>
      </c>
      <c r="E82" s="6" t="s">
        <v>44</v>
      </c>
      <c r="F82" s="51" t="s">
        <v>7</v>
      </c>
      <c r="G82" s="51" t="s">
        <v>8</v>
      </c>
      <c r="H82" s="51" t="s">
        <v>9</v>
      </c>
      <c r="I82" s="7" t="s">
        <v>10</v>
      </c>
      <c r="J82" s="0"/>
    </row>
    <row r="83" customFormat="false" ht="162" hidden="false" customHeight="false" outlineLevel="0" collapsed="false">
      <c r="A83" s="10" t="n">
        <v>1</v>
      </c>
      <c r="B83" s="11" t="s">
        <v>58</v>
      </c>
      <c r="C83" s="12" t="s">
        <v>26</v>
      </c>
      <c r="D83" s="12" t="n">
        <v>300</v>
      </c>
      <c r="E83" s="13"/>
      <c r="F83" s="13"/>
      <c r="G83" s="12" t="n">
        <v>8</v>
      </c>
      <c r="H83" s="13"/>
      <c r="I83" s="52"/>
      <c r="J83" s="0"/>
    </row>
    <row r="84" customFormat="false" ht="162" hidden="false" customHeight="false" outlineLevel="0" collapsed="false">
      <c r="A84" s="10" t="n">
        <v>2</v>
      </c>
      <c r="B84" s="11" t="s">
        <v>59</v>
      </c>
      <c r="C84" s="12" t="s">
        <v>26</v>
      </c>
      <c r="D84" s="12" t="n">
        <v>600</v>
      </c>
      <c r="E84" s="13"/>
      <c r="F84" s="13"/>
      <c r="G84" s="12" t="n">
        <v>8</v>
      </c>
      <c r="H84" s="13"/>
      <c r="I84" s="52"/>
      <c r="J84" s="0"/>
    </row>
    <row r="85" customFormat="false" ht="162" hidden="false" customHeight="false" outlineLevel="0" collapsed="false">
      <c r="A85" s="10" t="n">
        <v>3</v>
      </c>
      <c r="B85" s="11" t="s">
        <v>60</v>
      </c>
      <c r="C85" s="12" t="s">
        <v>26</v>
      </c>
      <c r="D85" s="12" t="n">
        <v>700</v>
      </c>
      <c r="E85" s="13"/>
      <c r="F85" s="13"/>
      <c r="G85" s="12" t="n">
        <v>8</v>
      </c>
      <c r="H85" s="13"/>
      <c r="I85" s="52"/>
      <c r="J85" s="0"/>
    </row>
    <row r="86" customFormat="false" ht="18" hidden="false" customHeight="false" outlineLevel="0" collapsed="false">
      <c r="A86" s="10" t="n">
        <v>4</v>
      </c>
      <c r="B86" s="11" t="s">
        <v>61</v>
      </c>
      <c r="C86" s="12" t="s">
        <v>26</v>
      </c>
      <c r="D86" s="12" t="n">
        <v>1000</v>
      </c>
      <c r="E86" s="13"/>
      <c r="F86" s="13"/>
      <c r="G86" s="12" t="n">
        <v>8</v>
      </c>
      <c r="H86" s="13"/>
      <c r="I86" s="52"/>
      <c r="J86" s="0"/>
    </row>
    <row r="87" customFormat="false" ht="18" hidden="false" customHeight="false" outlineLevel="0" collapsed="false">
      <c r="A87" s="10" t="n">
        <v>5</v>
      </c>
      <c r="B87" s="11" t="s">
        <v>62</v>
      </c>
      <c r="C87" s="12" t="s">
        <v>26</v>
      </c>
      <c r="D87" s="12" t="n">
        <v>10</v>
      </c>
      <c r="E87" s="13"/>
      <c r="F87" s="13"/>
      <c r="G87" s="12" t="n">
        <v>8</v>
      </c>
      <c r="H87" s="13" t="n">
        <f aca="false">F87*1.08</f>
        <v>0</v>
      </c>
      <c r="I87" s="53"/>
      <c r="J87" s="0"/>
    </row>
    <row r="88" customFormat="false" ht="108" hidden="false" customHeight="false" outlineLevel="0" collapsed="false">
      <c r="A88" s="10" t="n">
        <v>6</v>
      </c>
      <c r="B88" s="11" t="s">
        <v>63</v>
      </c>
      <c r="C88" s="12" t="s">
        <v>26</v>
      </c>
      <c r="D88" s="12" t="n">
        <v>1500</v>
      </c>
      <c r="E88" s="13"/>
      <c r="F88" s="13"/>
      <c r="G88" s="12" t="n">
        <v>8</v>
      </c>
      <c r="H88" s="13"/>
      <c r="I88" s="54"/>
      <c r="J88" s="0"/>
    </row>
    <row r="89" customFormat="false" ht="18" hidden="false" customHeight="false" outlineLevel="0" collapsed="false">
      <c r="A89" s="16"/>
      <c r="B89" s="16"/>
      <c r="C89" s="17"/>
      <c r="D89" s="17"/>
      <c r="E89" s="17"/>
      <c r="F89" s="55" t="n">
        <f aca="false">SUM(F83:F88)</f>
        <v>0</v>
      </c>
      <c r="G89" s="17"/>
      <c r="H89" s="55" t="n">
        <f aca="false">SUM(H83:H88)</f>
        <v>0</v>
      </c>
      <c r="I89" s="56"/>
      <c r="J89" s="0"/>
    </row>
    <row r="90" customFormat="false" ht="18" hidden="false" customHeight="false" outlineLevel="0" collapsed="false">
      <c r="A90" s="44" t="s">
        <v>49</v>
      </c>
      <c r="B90" s="0"/>
      <c r="C90" s="0"/>
      <c r="D90" s="0"/>
      <c r="E90" s="0"/>
      <c r="F90" s="33"/>
      <c r="G90" s="0"/>
      <c r="H90" s="33"/>
      <c r="I90" s="0"/>
      <c r="J90" s="0"/>
    </row>
    <row r="91" customFormat="false" ht="18" hidden="false" customHeight="false" outlineLevel="0" collapsed="false">
      <c r="A91" s="0"/>
      <c r="B91" s="44" t="s">
        <v>64</v>
      </c>
      <c r="C91" s="0"/>
      <c r="D91" s="0"/>
      <c r="E91" s="0"/>
      <c r="F91" s="33"/>
      <c r="G91" s="0"/>
      <c r="H91" s="33"/>
      <c r="I91" s="0"/>
      <c r="J91" s="0"/>
    </row>
    <row r="92" customFormat="false" ht="18" hidden="false" customHeight="false" outlineLevel="0" collapsed="false">
      <c r="A92" s="0"/>
      <c r="B92" s="0"/>
      <c r="C92" s="0"/>
      <c r="D92" s="0"/>
      <c r="E92" s="0"/>
      <c r="F92" s="0"/>
      <c r="G92" s="0"/>
      <c r="H92" s="0"/>
      <c r="I92" s="0"/>
      <c r="J92" s="0"/>
    </row>
    <row r="93" customFormat="false" ht="18" hidden="false" customHeight="false" outlineLevel="0" collapsed="false">
      <c r="A93" s="0"/>
      <c r="B93" s="0"/>
      <c r="C93" s="0"/>
      <c r="D93" s="0"/>
      <c r="E93" s="0"/>
      <c r="F93" s="0"/>
      <c r="G93" s="0"/>
      <c r="H93" s="0"/>
      <c r="I93" s="0"/>
      <c r="J93" s="0"/>
    </row>
    <row r="94" customFormat="false" ht="18" hidden="false" customHeight="false" outlineLevel="0" collapsed="false">
      <c r="A94" s="0"/>
      <c r="B94" s="0"/>
      <c r="C94" s="0"/>
      <c r="D94" s="0"/>
      <c r="E94" s="0"/>
      <c r="F94" s="0"/>
      <c r="G94" s="0"/>
      <c r="H94" s="0"/>
      <c r="I94" s="0"/>
      <c r="J94" s="0"/>
    </row>
    <row r="95" customFormat="false" ht="18" hidden="false" customHeight="false" outlineLevel="0" collapsed="false">
      <c r="A95" s="57" t="s">
        <v>65</v>
      </c>
      <c r="B95" s="16"/>
      <c r="C95" s="16"/>
      <c r="D95" s="16"/>
      <c r="E95" s="16"/>
      <c r="F95" s="16"/>
      <c r="G95" s="16"/>
      <c r="H95" s="16"/>
      <c r="I95" s="19"/>
      <c r="J95" s="30"/>
    </row>
    <row r="96" customFormat="false" ht="18" hidden="false" customHeight="false" outlineLevel="0" collapsed="false">
      <c r="A96" s="58" t="s">
        <v>66</v>
      </c>
      <c r="B96" s="16"/>
      <c r="C96" s="16"/>
      <c r="D96" s="16"/>
      <c r="E96" s="16"/>
      <c r="F96" s="16"/>
      <c r="G96" s="16"/>
      <c r="H96" s="16"/>
      <c r="I96" s="19"/>
      <c r="J96" s="30"/>
    </row>
    <row r="97" customFormat="false" ht="18.75" hidden="false" customHeight="true" outlineLevel="0" collapsed="false">
      <c r="A97" s="58" t="s">
        <v>67</v>
      </c>
      <c r="B97" s="34"/>
      <c r="C97" s="32"/>
      <c r="D97" s="32"/>
      <c r="E97" s="33"/>
      <c r="F97" s="33"/>
      <c r="G97" s="32"/>
      <c r="H97" s="33"/>
      <c r="I97" s="34"/>
      <c r="J97" s="30"/>
    </row>
    <row r="98" customFormat="false" ht="17.25" hidden="false" customHeight="true" outlineLevel="0" collapsed="false">
      <c r="A98" s="58" t="s">
        <v>68</v>
      </c>
      <c r="B98" s="59"/>
      <c r="C98" s="59"/>
      <c r="D98" s="59"/>
      <c r="E98" s="59"/>
      <c r="F98" s="59"/>
      <c r="G98" s="59"/>
      <c r="H98" s="59"/>
      <c r="I98" s="59"/>
      <c r="J98" s="30"/>
    </row>
    <row r="99" customFormat="false" ht="19.5" hidden="false" customHeight="true" outlineLevel="0" collapsed="false">
      <c r="A99" s="58" t="s">
        <v>69</v>
      </c>
      <c r="B99" s="59"/>
      <c r="C99" s="59"/>
      <c r="D99" s="59"/>
      <c r="E99" s="59"/>
      <c r="F99" s="59"/>
      <c r="G99" s="59"/>
      <c r="H99" s="59"/>
      <c r="I99" s="59"/>
      <c r="J99" s="0"/>
    </row>
    <row r="100" customFormat="false" ht="20.25" hidden="false" customHeight="true" outlineLevel="0" collapsed="false">
      <c r="A100" s="58" t="s">
        <v>70</v>
      </c>
      <c r="B100" s="59"/>
      <c r="C100" s="59"/>
      <c r="D100" s="59"/>
      <c r="E100" s="59"/>
      <c r="F100" s="59"/>
      <c r="G100" s="59"/>
      <c r="H100" s="59"/>
      <c r="I100" s="59"/>
      <c r="J100" s="0"/>
    </row>
    <row r="101" customFormat="false" ht="18" hidden="false" customHeight="false" outlineLevel="0" collapsed="false">
      <c r="A101" s="3" t="s">
        <v>71</v>
      </c>
      <c r="B101" s="59"/>
      <c r="C101" s="59"/>
      <c r="D101" s="59"/>
      <c r="E101" s="59"/>
      <c r="F101" s="59"/>
      <c r="G101" s="59"/>
      <c r="H101" s="59"/>
      <c r="I101" s="59"/>
      <c r="J101" s="0"/>
    </row>
    <row r="102" customFormat="false" ht="18" hidden="false" customHeight="false" outlineLevel="0" collapsed="false">
      <c r="A102" s="58" t="s">
        <v>72</v>
      </c>
      <c r="B102" s="59"/>
      <c r="C102" s="59"/>
      <c r="D102" s="59"/>
      <c r="E102" s="59"/>
      <c r="F102" s="59"/>
      <c r="G102" s="59"/>
      <c r="H102" s="59"/>
      <c r="I102" s="59"/>
      <c r="J102" s="0"/>
    </row>
    <row r="103" customFormat="false" ht="18" hidden="false" customHeight="false" outlineLevel="0" collapsed="false">
      <c r="A103" s="58" t="s">
        <v>73</v>
      </c>
      <c r="B103" s="59"/>
      <c r="C103" s="59"/>
      <c r="D103" s="59"/>
      <c r="E103" s="59"/>
      <c r="F103" s="59"/>
      <c r="G103" s="59"/>
      <c r="H103" s="59"/>
      <c r="I103" s="59"/>
      <c r="J103" s="0"/>
    </row>
    <row r="104" customFormat="false" ht="18" hidden="false" customHeight="false" outlineLevel="0" collapsed="false">
      <c r="A104" s="58" t="s">
        <v>74</v>
      </c>
      <c r="B104" s="59"/>
      <c r="C104" s="59"/>
      <c r="D104" s="59"/>
      <c r="E104" s="59"/>
      <c r="F104" s="59"/>
      <c r="G104" s="59"/>
      <c r="H104" s="59"/>
      <c r="I104" s="59"/>
      <c r="J104" s="0"/>
    </row>
    <row r="105" customFormat="false" ht="18" hidden="false" customHeight="true" outlineLevel="0" collapsed="false">
      <c r="A105" s="58" t="s">
        <v>75</v>
      </c>
      <c r="B105" s="59"/>
      <c r="C105" s="59"/>
      <c r="D105" s="59"/>
      <c r="E105" s="59"/>
      <c r="F105" s="59"/>
      <c r="G105" s="59"/>
      <c r="H105" s="59"/>
      <c r="I105" s="59"/>
      <c r="J105" s="0"/>
    </row>
    <row r="106" customFormat="false" ht="18" hidden="false" customHeight="false" outlineLevel="0" collapsed="false">
      <c r="A106" s="58" t="s">
        <v>76</v>
      </c>
      <c r="B106" s="59"/>
      <c r="C106" s="59"/>
      <c r="D106" s="59"/>
      <c r="E106" s="59"/>
      <c r="F106" s="59"/>
      <c r="G106" s="59"/>
      <c r="H106" s="59"/>
      <c r="I106" s="59"/>
      <c r="J106" s="30"/>
    </row>
    <row r="107" customFormat="false" ht="36.75" hidden="false" customHeight="true" outlineLevel="0" collapsed="false">
      <c r="A107" s="58" t="s">
        <v>77</v>
      </c>
      <c r="B107" s="59"/>
      <c r="C107" s="59"/>
      <c r="D107" s="59"/>
      <c r="E107" s="59"/>
      <c r="F107" s="59"/>
      <c r="G107" s="59"/>
      <c r="H107" s="59"/>
      <c r="I107" s="59"/>
      <c r="J107" s="30"/>
    </row>
  </sheetData>
  <mergeCells count="3">
    <mergeCell ref="B64:I64"/>
    <mergeCell ref="B67:I67"/>
    <mergeCell ref="B76:I76"/>
  </mergeCells>
  <printOptions headings="false" gridLines="false" gridLinesSet="true" horizontalCentered="false" verticalCentered="false"/>
  <pageMargins left="0.7875" right="0.7875" top="1.02361111111111" bottom="1.02361111111111" header="0.7875" footer="0.787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&amp;CStrona &amp;P</oddFooter>
  </headerFooter>
  <rowBreaks count="8" manualBreakCount="8">
    <brk id="10" man="true" max="16383" min="0"/>
    <brk id="24" man="true" max="16383" min="0"/>
    <brk id="33" man="true" max="16383" min="0"/>
    <brk id="41" man="true" max="16383" min="0"/>
    <brk id="53" man="true" max="16383" min="0"/>
    <brk id="68" man="true" max="16383" min="0"/>
    <brk id="79" man="true" max="16383" min="0"/>
    <brk id="9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533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2016-09-28T04:34:06Z</dcterms:created>
  <dc:creator>Barbara Kowalik</dc:creator>
  <dc:description/>
  <dc:language>pl-PL</dc:language>
  <cp:lastModifiedBy/>
  <cp:lastPrinted>2017-07-20T11:01:01Z</cp:lastPrinted>
  <dcterms:modified xsi:type="dcterms:W3CDTF">2017-07-21T11:12:49Z</dcterms:modified>
  <cp:revision>3</cp:revision>
  <dc:subject/>
  <dc:title/>
</cp:coreProperties>
</file>