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899" firstSheet="0" activeTab="9"/>
  </bookViews>
  <sheets>
    <sheet name="cz. 1" sheetId="1" state="visible" r:id="rId2"/>
    <sheet name="cz. 2" sheetId="2" state="visible" r:id="rId3"/>
    <sheet name="cz. 3" sheetId="3" state="visible" r:id="rId4"/>
    <sheet name="cz. 4" sheetId="4" state="visible" r:id="rId5"/>
    <sheet name="cz. 5" sheetId="5" state="visible" r:id="rId6"/>
    <sheet name="cz. 6" sheetId="6" state="visible" r:id="rId7"/>
    <sheet name="cz. 7" sheetId="7" state="visible" r:id="rId8"/>
    <sheet name="cz. 8" sheetId="8" state="visible" r:id="rId9"/>
    <sheet name="cz. 9 " sheetId="9" state="visible" r:id="rId10"/>
    <sheet name="cz. 10" sheetId="10" state="visible" r:id="rId11"/>
  </sheets>
  <definedNames>
    <definedName function="false" hidden="false" localSheetId="0" name="_xlnm._FilterDatabase" vbProcedure="false">'cz. 1'!$A$2:$M$2</definedName>
    <definedName function="false" hidden="false" localSheetId="1" name="_xlnm._FilterDatabase" vbProcedure="false">'cz. 2'!$A$2:$M$2</definedName>
    <definedName function="false" hidden="false" localSheetId="2" name="_xlnm._FilterDatabase" vbProcedure="false">'cz. 3'!$A$2:$M$2</definedName>
    <definedName function="false" hidden="false" localSheetId="3" name="_xlnm._FilterDatabase" vbProcedure="false">'cz. 4'!$A$2:$M$2</definedName>
    <definedName function="false" hidden="false" localSheetId="4" name="_xlnm._FilterDatabase" vbProcedure="false">'cz. 5'!$A$2:$M$2</definedName>
    <definedName function="false" hidden="false" localSheetId="5" name="_xlnm._FilterDatabase" vbProcedure="false">'cz. 6'!$A$2:$M$2</definedName>
    <definedName function="false" hidden="false" localSheetId="6" name="_xlnm._FilterDatabase" vbProcedure="false">'cz. 7'!$A$2:$M$2</definedName>
    <definedName function="false" hidden="false" localSheetId="9" name="_xlnm._FilterDatabase" vbProcedure="false">'cz. 10'!$A$2:$M$2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<sst xmlns="http://schemas.openxmlformats.org/spreadsheetml/2006/main" count="757" uniqueCount="321">
  <si>
    <t>Część 1</t>
  </si>
  <si>
    <t>Opis przedmiotu zamówienia</t>
  </si>
  <si>
    <t>Oferowany produkt</t>
  </si>
  <si>
    <t>Lp.</t>
  </si>
  <si>
    <t>Nazwa międzynarodowa</t>
  </si>
  <si>
    <t>Postać</t>
  </si>
  <si>
    <t>Dawka</t>
  </si>
  <si>
    <t>Jednostka porcji</t>
  </si>
  <si>
    <t>Zamawiana liczba porcji</t>
  </si>
  <si>
    <t>Maksymalna liczba porcji w opakowaniu producenckim</t>
  </si>
  <si>
    <t>UWAGI</t>
  </si>
  <si>
    <t>Nazwa handlowa, postać, dawka, liczba jednostek porcji w oferowanym opakowaniu producenckim</t>
  </si>
  <si>
    <t>Podmiot odpowiedzialny</t>
  </si>
  <si>
    <t>Kod EAN</t>
  </si>
  <si>
    <t>Liczba opakowań (= Zamawiana liczba porcji/wielkość oferowanego opakowania producenckiego)</t>
  </si>
  <si>
    <t>Rodzaj jednostki porcji (np. fiol, amp., tabl., draż. fl., worek, itp.)</t>
  </si>
  <si>
    <t>Cena opakowania netto</t>
  </si>
  <si>
    <t>Stawka VAT</t>
  </si>
  <si>
    <t>Wartość pozycji netto
 [kol. 12 x kol. 14]</t>
  </si>
  <si>
    <t>Wartość pozycji brutto</t>
  </si>
  <si>
    <t>Sterylna woda do tlenoterapii z adapterem nawilżacza</t>
  </si>
  <si>
    <t>-</t>
  </si>
  <si>
    <t>poj. 325 ml</t>
  </si>
  <si>
    <t>I</t>
  </si>
  <si>
    <t>Sterylny żel na bazie wody, odtłuszczony, bezzapachowy, nadający poślizg.</t>
  </si>
  <si>
    <t>proszek</t>
  </si>
  <si>
    <t>saszetka 2,5 - 3 g</t>
  </si>
  <si>
    <t>II</t>
  </si>
  <si>
    <t>Sterylny lubrykant z chlorowodorkiem lidokainy</t>
  </si>
  <si>
    <t>żel</t>
  </si>
  <si>
    <t>ampułkostrzykawka 6 ml</t>
  </si>
  <si>
    <t>Spray do bezbolesnego usuwania plastrów, opatrunków samoprzylepnych, przylepców, taśm mocujących, zawierający w składzie disiloksan i nie zawierający alkoholu. Nie wysusza i nie podrażnia skóry. Szybko wysycha, pozwalając na stosowanie kolejnego plastra/opatrunku. Może być aplikowany pod dowolnym kątem, przez co może być stosowany w trudno dostępnych miejscach. Nie przenika przez naskórek, nie powoduje alergii i podrażnień. Może być stosowany u noworodków (również urodzonych przedwcześnie), niemowląt, dzieci i dorosłych, w tym kobiet w ciąży.</t>
  </si>
  <si>
    <t>spray</t>
  </si>
  <si>
    <t>poj. 50 ml</t>
  </si>
  <si>
    <t>SUMA</t>
  </si>
  <si>
    <t>Część 2</t>
  </si>
  <si>
    <t>Dekspantenol</t>
  </si>
  <si>
    <t>maść</t>
  </si>
  <si>
    <t>50 mg / g</t>
  </si>
  <si>
    <t>tuba 30 g</t>
  </si>
  <si>
    <t>Aciclovirum</t>
  </si>
  <si>
    <t>proszek do sporządzania roztworu do infuzji</t>
  </si>
  <si>
    <t>250 mg</t>
  </si>
  <si>
    <t>fiol</t>
  </si>
  <si>
    <t>tabletki</t>
  </si>
  <si>
    <t>400 mg</t>
  </si>
  <si>
    <t>tbl</t>
  </si>
  <si>
    <t>Bisakodyl</t>
  </si>
  <si>
    <t>czopki</t>
  </si>
  <si>
    <t>0,01 g</t>
  </si>
  <si>
    <t>czop.</t>
  </si>
  <si>
    <t>Budesonidum</t>
  </si>
  <si>
    <t>zawiesina do nebulizacji, mieszająca się z acetylocysteiną i fenoterolem</t>
  </si>
  <si>
    <t>0,5 mg / 2 ml</t>
  </si>
  <si>
    <t>pojemnik</t>
  </si>
  <si>
    <t>Cholekalcyferol (Vit. D3)</t>
  </si>
  <si>
    <t>płyn doustny, roztwór wodny</t>
  </si>
  <si>
    <t>15 000 j.m. / ml</t>
  </si>
  <si>
    <t>flakon</t>
  </si>
  <si>
    <t>Czopki glicerolowe F.P.V</t>
  </si>
  <si>
    <t>czopki doodbytnicze</t>
  </si>
  <si>
    <t>2 g</t>
  </si>
  <si>
    <t>czopek</t>
  </si>
  <si>
    <t>1 g</t>
  </si>
  <si>
    <t>Dializat bezbiałkowy z krwi cieląt</t>
  </si>
  <si>
    <t>4,15 mg / g</t>
  </si>
  <si>
    <t>tuba 20 g</t>
  </si>
  <si>
    <t>Erytromycyna</t>
  </si>
  <si>
    <t>maść do oczu</t>
  </si>
  <si>
    <t>5 mg / g (0,5%)</t>
  </si>
  <si>
    <t>tuba</t>
  </si>
  <si>
    <t>Etakrydyny mleczan</t>
  </si>
  <si>
    <t>5 mg / g</t>
  </si>
  <si>
    <t>Fenylefryny chlorowodorek</t>
  </si>
  <si>
    <t>krople do oczu</t>
  </si>
  <si>
    <t>0,1 g / ml</t>
  </si>
  <si>
    <t>but. a 10 ml</t>
  </si>
  <si>
    <t>Fenylobutazon</t>
  </si>
  <si>
    <t>0,25 g</t>
  </si>
  <si>
    <t>Fludrokortyzonu octan</t>
  </si>
  <si>
    <t>1 mg / g</t>
  </si>
  <si>
    <t>tuba 3 g</t>
  </si>
  <si>
    <t>Flukonazol</t>
  </si>
  <si>
    <t>syrop</t>
  </si>
  <si>
    <t>5 mg / ml</t>
  </si>
  <si>
    <t>but. a 150 ml</t>
  </si>
  <si>
    <t>Gąbka hemostatyczna</t>
  </si>
  <si>
    <t>gąbka specjal</t>
  </si>
  <si>
    <t>8 cm x 5 cm x 0,1 cm</t>
  </si>
  <si>
    <t>szt.</t>
  </si>
  <si>
    <t>gąbka standard</t>
  </si>
  <si>
    <t>8 cm x 5 cm x 1 cm</t>
  </si>
  <si>
    <t>Gąbka lecznicza do chirurgicznej atraumatycznej hemostazy, uszczelniania tkanek</t>
  </si>
  <si>
    <t>gąbka lecznicza 
3 cm x 2,5 cm x 1 szt.</t>
  </si>
  <si>
    <t>W 1 cm2 : 
fibrynogen ludzki 5,5 mg; 
trombina ludzka 2,0 j.m.</t>
  </si>
  <si>
    <t>gąbka lecznicza 
9,5 cm x 4,8 cm x 1 szt.</t>
  </si>
  <si>
    <t>Glicerolu triazotan</t>
  </si>
  <si>
    <t>aerozol podjęzykowy</t>
  </si>
  <si>
    <t>0,4 mg / dawkę</t>
  </si>
  <si>
    <t>pojemnik 11 g = 200 dawek</t>
  </si>
  <si>
    <t>Glinu oktawinian</t>
  </si>
  <si>
    <t>0,01 g / g</t>
  </si>
  <si>
    <t>tuba 75 g</t>
  </si>
  <si>
    <t>Heparyny sól sodowa</t>
  </si>
  <si>
    <t>1000 j.m. / g</t>
  </si>
  <si>
    <t>krem</t>
  </si>
  <si>
    <t>300 j.m. / g</t>
  </si>
  <si>
    <t>Hioscyny butylobromek</t>
  </si>
  <si>
    <t>10 mg</t>
  </si>
  <si>
    <t>Hydrokortyzon</t>
  </si>
  <si>
    <t>proszek + rozpuszczalnik do sporządzania roztworu do wstrzykiwań / infuzji</t>
  </si>
  <si>
    <t>0,025 g</t>
  </si>
  <si>
    <t>fiol. + amp. rozp. a 2 ml</t>
  </si>
  <si>
    <t>0,1 g</t>
  </si>
  <si>
    <t>20 mg</t>
  </si>
  <si>
    <t>tabl.</t>
  </si>
  <si>
    <t>Hydrokortyzonu octan</t>
  </si>
  <si>
    <t>tuba 15 g</t>
  </si>
  <si>
    <t>Hydroksyzyny chlorowodorek</t>
  </si>
  <si>
    <t>tabletki powlekane</t>
  </si>
  <si>
    <t>tabl. powl.</t>
  </si>
  <si>
    <t>Jod + Jodek potasu, 
roztwór wodno - glicerynowy 
(płyn Lugola)</t>
  </si>
  <si>
    <t>płyn na skórę</t>
  </si>
  <si>
    <t>10 mg + 20 mg / g</t>
  </si>
  <si>
    <t>but. a 20 g</t>
  </si>
  <si>
    <t>Klotrimazol</t>
  </si>
  <si>
    <t>10 mg / g</t>
  </si>
  <si>
    <t>Kolagenaza + proteaza</t>
  </si>
  <si>
    <t>1g zawiera ok. 0,52-3,75 mg kolagenazy i nie mniej niż 0,24 j. proteaz towarzyszących</t>
  </si>
  <si>
    <t>tuba 20g</t>
  </si>
  <si>
    <t>Kwas askorbinowy</t>
  </si>
  <si>
    <t>krople doustne, roztwór</t>
  </si>
  <si>
    <t>100 mg / ml</t>
  </si>
  <si>
    <t>but. a 30 ml</t>
  </si>
  <si>
    <t>Kwas foliowy</t>
  </si>
  <si>
    <t>5 mg</t>
  </si>
  <si>
    <t>15 mg</t>
  </si>
  <si>
    <t>Kwas ursodeoksycholowy</t>
  </si>
  <si>
    <t>kapsułki</t>
  </si>
  <si>
    <t>0,150 g</t>
  </si>
  <si>
    <t>kaps.</t>
  </si>
  <si>
    <t>0,3 g</t>
  </si>
  <si>
    <t>Lidokaina</t>
  </si>
  <si>
    <t>aerozol, roztwór</t>
  </si>
  <si>
    <t>pojemnik 38 g = 650 dawek</t>
  </si>
  <si>
    <t>Lidokaina + Prylokaina</t>
  </si>
  <si>
    <t>25 mg + 25 mg / g</t>
  </si>
  <si>
    <t>tuba 5 g</t>
  </si>
  <si>
    <t>Lidokainy  chlorowodorek</t>
  </si>
  <si>
    <t>żel do stosowania w anestezjologii</t>
  </si>
  <si>
    <t>20 mg / g (2%)</t>
  </si>
  <si>
    <t>żel do stosowania w urologii</t>
  </si>
  <si>
    <t>Masć tranowa</t>
  </si>
  <si>
    <t>0,4 g / g</t>
  </si>
  <si>
    <t>Metronidazol + Chlorchinaldol</t>
  </si>
  <si>
    <t>tabletki dopochwowe</t>
  </si>
  <si>
    <t>250 mg + 100 mg</t>
  </si>
  <si>
    <t>tabl. dopochw.</t>
  </si>
  <si>
    <t>Mupirocyna</t>
  </si>
  <si>
    <t>20 mg / g</t>
  </si>
  <si>
    <t>Neomycyny siarczan</t>
  </si>
  <si>
    <t>Neomycyny siarczan + Polimyksyny B siarczan + Deksametazon</t>
  </si>
  <si>
    <t>krople do oczu, zawiesina</t>
  </si>
  <si>
    <t>3500 j.m. + 6000 j.m. + 1 mg / ml</t>
  </si>
  <si>
    <t>but. a 5ml</t>
  </si>
  <si>
    <t>Nifuratel + Nystatyna</t>
  </si>
  <si>
    <t>globulki dopochwowe</t>
  </si>
  <si>
    <t>500 mg + 200 000 j.m.</t>
  </si>
  <si>
    <t>globulka</t>
  </si>
  <si>
    <t>Nifuroksazyd</t>
  </si>
  <si>
    <t>200 mg</t>
  </si>
  <si>
    <t>Nystatyna</t>
  </si>
  <si>
    <t>100 000 j.m.</t>
  </si>
  <si>
    <t>granulat do sporządzania zawiesiny doustnej i stosowania w jamie ustnej</t>
  </si>
  <si>
    <t>2400 000 j.m. / 5 g</t>
  </si>
  <si>
    <t>poj. a 5 g</t>
  </si>
  <si>
    <t>Oksymetazoliny chlorowodorek</t>
  </si>
  <si>
    <t>krople do nosa (soft) - bez konserwantów</t>
  </si>
  <si>
    <t>0,1 mg / ml (0,01%)</t>
  </si>
  <si>
    <t>but. a 5 ml</t>
  </si>
  <si>
    <t>Oksytetracykliny chlorowodorek + Hydrokortyzonu octan</t>
  </si>
  <si>
    <t>10 mg + 10 mg / g</t>
  </si>
  <si>
    <t>Paracetamol</t>
  </si>
  <si>
    <t>50 mg</t>
  </si>
  <si>
    <t>500 mg</t>
  </si>
  <si>
    <t>Powidon jodowany</t>
  </si>
  <si>
    <t>roztwór na skórę</t>
  </si>
  <si>
    <t>but. a 1000 ml</t>
  </si>
  <si>
    <t>Preparat złożony: bizmutu (III) galusan zasadowy, bizmutu (III) tlenek, bizmutu (III) oksyjodogalusan, rezorcynol, kwas borowy, cynku tlenek, balsam peruwiański</t>
  </si>
  <si>
    <t>42,4 mg, 17,4 mg, 0,6 mg, 17,4 mg, 357 mg, 212 mg, 35,4 mg</t>
  </si>
  <si>
    <t>Preparat złożony: linomag płyn, lanolina bezwodna, wazelina biała</t>
  </si>
  <si>
    <t>200 mg / g (20 %)</t>
  </si>
  <si>
    <t>Preparat złożony: nalewka z kozłka, nalewka z mięty, nalewka gorzka, intrakt z dziurawca</t>
  </si>
  <si>
    <t>krople doustne</t>
  </si>
  <si>
    <t>25,0 cz., 25,0 cz., 25,0 cz., 25,0 cz.</t>
  </si>
  <si>
    <t>but. a 35 g</t>
  </si>
  <si>
    <t>Preparat złożony: talk, skrobia ziemniaczana, tlenek cynku, alantoina</t>
  </si>
  <si>
    <t>zasypka</t>
  </si>
  <si>
    <t>poj. 100 g</t>
  </si>
  <si>
    <t>Preparat złożony: wyciąg suchy z pokrzyku wilczej jagody, paweryny chlorowodorek</t>
  </si>
  <si>
    <t>0,015 g + 0,04 g</t>
  </si>
  <si>
    <t>Preparat złożony:
Betametazonu dipropionian + Klotrimazol + Gentamycyny siarczan</t>
  </si>
  <si>
    <t>0,5 mg + 10 mg + 1 mg / g</t>
  </si>
  <si>
    <t>Prepratat złożony: wyciąg płynny z kłącza pięciornika, ichtiol, tlenek cynku; BEZ KWASU BORNEGO</t>
  </si>
  <si>
    <t>30 mg, 20 mg, 200 mg / g</t>
  </si>
  <si>
    <t>Prepratat złożony: wyciąg suchy z kory kasztanowca, lidokainy chlorowodorek</t>
  </si>
  <si>
    <t>żel doodbytniczy</t>
  </si>
  <si>
    <t>50 mg, 5 mg / g</t>
  </si>
  <si>
    <t>Proksymetakaina</t>
  </si>
  <si>
    <t>krople do oczu, roztwór</t>
  </si>
  <si>
    <t>5 mg / ml (0,5 %)</t>
  </si>
  <si>
    <t>but. a 15 ml</t>
  </si>
  <si>
    <t>Retinol</t>
  </si>
  <si>
    <t>50 000 j.m. / ml</t>
  </si>
  <si>
    <t>Sodu diwodorofosforan jednowodny + Disodu fosforan dwunastowodny</t>
  </si>
  <si>
    <t>roztwór doodbytniczy</t>
  </si>
  <si>
    <t>139 mg + 32,2 mg / ml</t>
  </si>
  <si>
    <t>Srebra azotan</t>
  </si>
  <si>
    <t>0,005 g / 0,5 ml</t>
  </si>
  <si>
    <t>pipetka</t>
  </si>
  <si>
    <t>Sulfatiazolu sól srebrowa</t>
  </si>
  <si>
    <t>20 mg / g ( 2 % )</t>
  </si>
  <si>
    <t>tuba 40 g</t>
  </si>
  <si>
    <t>Symetykon</t>
  </si>
  <si>
    <t>krople doustne, emulsja</t>
  </si>
  <si>
    <t>40 mg / ml</t>
  </si>
  <si>
    <t>Test paskowy do pomiaru poziomu cukru we krwi kompatybilny z aparatem Accu Check Active</t>
  </si>
  <si>
    <t>test paskowy</t>
  </si>
  <si>
    <t>pasek</t>
  </si>
  <si>
    <t>Tobramycyna</t>
  </si>
  <si>
    <t>3 mg / g</t>
  </si>
  <si>
    <t>tuba 3,5 g</t>
  </si>
  <si>
    <t>3 mg / ml</t>
  </si>
  <si>
    <t>Tokoferol</t>
  </si>
  <si>
    <t>0,3 g / ml</t>
  </si>
  <si>
    <t>Wazelina biała</t>
  </si>
  <si>
    <t>maść na skórę</t>
  </si>
  <si>
    <t>Węgiel aktywowany</t>
  </si>
  <si>
    <t>300 mg</t>
  </si>
  <si>
    <t>Wodoru nadtlenek (woda utleniona)</t>
  </si>
  <si>
    <t>płyn</t>
  </si>
  <si>
    <t>0,03 g / g (3%)</t>
  </si>
  <si>
    <t>poj. 1 kg</t>
  </si>
  <si>
    <t>Kotrimoksazol 
(Sulfametoksazol + trimetoprim)</t>
  </si>
  <si>
    <t>koncentrat do sporządzania roztworu do infuzji</t>
  </si>
  <si>
    <t>400 mg + 80 mg / 5 ml</t>
  </si>
  <si>
    <t>amp.</t>
  </si>
  <si>
    <t>Część 3</t>
  </si>
  <si>
    <t>Enoksaparyna sodowa</t>
  </si>
  <si>
    <t>roztwór do wstrzykiwań</t>
  </si>
  <si>
    <t>40 mg / 0,4 ml</t>
  </si>
  <si>
    <t>amp-strz</t>
  </si>
  <si>
    <t>60 mg / 0,6 ml</t>
  </si>
  <si>
    <t>Część 4</t>
  </si>
  <si>
    <t>Antytrombina III  alfa</t>
  </si>
  <si>
    <t>proszek + rozpuszczalnik do sporządzania roztworu do wstrzykiwań</t>
  </si>
  <si>
    <t>1000 j.m.</t>
  </si>
  <si>
    <t>fiol. + fiol. rozp. a 10 ml + akcesoria</t>
  </si>
  <si>
    <t>500 j.m.</t>
  </si>
  <si>
    <t>Immunoglobulina ludzka normalna (IVIg) - czystość co najmniej 98 % IgG</t>
  </si>
  <si>
    <t>roztwór do infuzji</t>
  </si>
  <si>
    <t>1 g / 10 ml</t>
  </si>
  <si>
    <t>fiol.</t>
  </si>
  <si>
    <t>2,5 g / 25 ml</t>
  </si>
  <si>
    <t>Koncentrat ludzkich czynników zespołu protrombiny (cz. krzepnięcia II,  VII, IX, X)</t>
  </si>
  <si>
    <t>proszek + rozpuszczalnik do sporządzania roztworu do wstrzykiwań / infuzji i.v.</t>
  </si>
  <si>
    <t>600 j.m.</t>
  </si>
  <si>
    <t>fiol .+ fiol. rozp. a 20 ml + akcesoria</t>
  </si>
  <si>
    <t>Część 5</t>
  </si>
  <si>
    <t>Emulsja do infuzji, zawierająca: Olivae oleum - ok. 80%, Soiae oleum - ok. 20%, zaw. NKT ok. 20%</t>
  </si>
  <si>
    <t>emulsja do infuzji</t>
  </si>
  <si>
    <t>20% (20g/100ml)</t>
  </si>
  <si>
    <t>worek o poj. 100 ml</t>
  </si>
  <si>
    <t>20% (50g/250ml)</t>
  </si>
  <si>
    <t>worek o poj. 250 ml</t>
  </si>
  <si>
    <t>Teofilina</t>
  </si>
  <si>
    <t>1,2 mg / 1 ml</t>
  </si>
  <si>
    <t>pojemnik 250 ml</t>
  </si>
  <si>
    <t>Roztwór aminokwasów dla noworodków przedwczesnie urodzonych lub niedożywionych z zawartością tauryny 0,6g, osmolarność 780 mOsm/l</t>
  </si>
  <si>
    <t>10% (10g/100ml)</t>
  </si>
  <si>
    <t>flakon szklany 100 ml</t>
  </si>
  <si>
    <t>10% (25g/250ml)</t>
  </si>
  <si>
    <t>flakon szklany 250 ml</t>
  </si>
  <si>
    <t>Sodu chlorek</t>
  </si>
  <si>
    <t>roztwór do irygacji</t>
  </si>
  <si>
    <t>0,9 %</t>
  </si>
  <si>
    <t>worek 3000 ml</t>
  </si>
  <si>
    <t>Część 6</t>
  </si>
  <si>
    <t>Nadroparyna wapniowa</t>
  </si>
  <si>
    <t>roztwór do wstrzykiwań i.v. oraz s.c.</t>
  </si>
  <si>
    <t>2850 j.m. AXa / 0,3 ml</t>
  </si>
  <si>
    <t>ampułkostrzykawka</t>
  </si>
  <si>
    <t>Część 7</t>
  </si>
  <si>
    <t>roztwór  do wstrzykiwań i.v. oraz s.c.
Wymaga się , aby roztwór wykazywał stabilność przez 28 dni w temp poniżej 25°C</t>
  </si>
  <si>
    <t>47 500 j.m. AXa/5 ml</t>
  </si>
  <si>
    <t>fiolka</t>
  </si>
  <si>
    <t>Część 8</t>
  </si>
  <si>
    <t>Grupa</t>
  </si>
  <si>
    <t>Trójkomorowy worek RTU do podania obwodowego</t>
  </si>
  <si>
    <t>worek RTU</t>
  </si>
  <si>
    <t>osmolarność - do 760 mOsm/l
objętość - ok. 1000  ml
zawartość azotu-  3,6-4 g/worek
energia całkowita - 610-700 kcal</t>
  </si>
  <si>
    <t>Zestaw witamin rozpuszczalnych w wodzie i w tłuszczach w jednej fiolce</t>
  </si>
  <si>
    <t>proszek do sporządzania roztworu do wstrzykiwań i infuzji</t>
  </si>
  <si>
    <t>fiolka 5 ml</t>
  </si>
  <si>
    <t>Część 9</t>
  </si>
  <si>
    <t>osmolarność   - do 750 mOsm/l
objętość - 1440-1500 ml 
zawartość azotu  -  5,4 g/ worek
energia całkowita - 900-1000 kcal</t>
  </si>
  <si>
    <t>worek</t>
  </si>
  <si>
    <t>osmolarnosć - do 750 mOsm/l 
objętość - 1920 ml 
zawartość azotu - 7,2 g/worek
energia całkowita - 1400 kcal</t>
  </si>
  <si>
    <t>Trójkomorowy worek RTU do podawania centralnego</t>
  </si>
  <si>
    <t>osmolarnosć - 990-1060 mOsm/l
objetość - 1500-1540 ml                            zawartość azotu-  6,9-8,1 g/worek            energia całkowita - 1370-1400 kcal</t>
  </si>
  <si>
    <t>osmolarnosć – 990-1060mOsm/l objętość- 2000-2053 ml 
zawartość azotu- 9,2-10,8 g/worek
energia całkowita - 1825-1900 kcal</t>
  </si>
  <si>
    <t>osmolarnosć - 1300-1500 mOsm/l
objętość - 1477-1500 ml                           zawartość azotu -  12-13,5 g/ worek        energia całkowita - 1600 kcal              zawiera olej rybny, sojowy, oliwkowy</t>
  </si>
  <si>
    <t>osmolarnosć - 1360-1500 mOsm/l
objętość - 986-1000 ml 
zawartosc azotu - 7-8 g/worek 
energia całkowita -1100-1140 kcal 
zawiera olej rybny, sojowy, oliwkowy</t>
  </si>
  <si>
    <t>osmolarność - 1450-1500 mOsm/l
objętość - 1970-2000 ml 
zawartość azotu-  13,2-16 g/worek 
energia całkowita -2200-2400 kcal 
zawiera olej rybny, sojowy, oliwkowy</t>
  </si>
  <si>
    <t>osmolarność -1300 mOsm/l 
objętość - 1477 ml 
zawartość azotu-  12 g/worek 
energia całkowita -1600 kcal
nie zawiera elektrolitów</t>
  </si>
  <si>
    <t>Dwukomorowy worek RTU do podawania centralnego</t>
  </si>
  <si>
    <t>osmolarnosć - 1600 -1800 mOsm/l
objętość - 1500 ml 
zawartość azotu- 12-12,4 g/worek
energia całkowita - 1350 -1500 kcal
nie zawiera tłuszczy</t>
  </si>
  <si>
    <t>Roztwór pierwiastków śladowych i mikroelementów</t>
  </si>
  <si>
    <t>koncentrat do sporzadzania roztworu do infuzji
zawiera Cr,Cu,Fe,Mn,Mo,Se,Zn,F,J</t>
  </si>
  <si>
    <t>ampułka polietylenowa 
a 10 ml</t>
  </si>
  <si>
    <t>Część 10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</si>
</sst>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,_z_ł_-;\-* #,##0.00,_z_ł_-;_-* \-??\ _z_ł_-;_-@_-"/>
    <numFmt numFmtId="166" formatCode="0"/>
    <numFmt numFmtId="167" formatCode="0%"/>
    <numFmt numFmtId="168" formatCode="@"/>
    <numFmt numFmtId="169" formatCode="_-* #,##0.00,&quot;zł&quot;_-;\-* #,##0.00,&quot;zł&quot;_-;_-* \-??&quot; zł&quot;_-;_-@_-"/>
    <numFmt numFmtId="170" formatCode="0.0%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238"/>
    </font>
    <font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trike val="true"/>
      <sz val="8"/>
      <name val="Calibri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0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2" borderId="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2" borderId="7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7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5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2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2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2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8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1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1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2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2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2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3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2" borderId="1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5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3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Q9" activeCellId="0" sqref="Q9"/>
    </sheetView>
  </sheetViews>
  <sheetFormatPr defaultRowHeight="15"/>
  <cols>
    <col collapsed="false" hidden="false" max="1" min="1" style="0" width="3.57142857142857"/>
    <col collapsed="false" hidden="false" max="2" min="2" style="0" width="31.4285714285714"/>
    <col collapsed="false" hidden="false" max="3" min="3" style="0" width="13.8571428571429"/>
    <col collapsed="false" hidden="false" max="8" min="4" style="0" width="10.5765306122449"/>
    <col collapsed="false" hidden="false" max="9" min="9" style="0" width="25"/>
    <col collapsed="false" hidden="false" max="12" min="10" style="0" width="12.7091836734694"/>
    <col collapsed="false" hidden="false" max="13" min="13" style="0" width="12.2857142857143"/>
    <col collapsed="false" hidden="false" max="15" min="14" style="0" width="10.9948979591837"/>
    <col collapsed="false" hidden="false" max="16" min="16" style="0" width="12.8622448979592"/>
    <col collapsed="false" hidden="false" max="17" min="17" style="0" width="12.4183673469388"/>
    <col collapsed="false" hidden="false" max="1025" min="18" style="0" width="8.70918367346939"/>
  </cols>
  <sheetData>
    <row r="1" customFormat="false" ht="38.25" hidden="false" customHeight="true" outlineLevel="0" collapsed="false">
      <c r="C1" s="1" t="s">
        <v>0</v>
      </c>
      <c r="D1" s="1"/>
      <c r="E1" s="1"/>
    </row>
    <row r="2" customFormat="false" ht="15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 t="s">
        <v>2</v>
      </c>
      <c r="J2" s="3"/>
      <c r="K2" s="3"/>
      <c r="L2" s="3"/>
      <c r="M2" s="3"/>
      <c r="N2" s="3"/>
      <c r="O2" s="3"/>
      <c r="P2" s="3"/>
      <c r="Q2" s="3"/>
    </row>
    <row r="3" customFormat="false" ht="78.75" hidden="false" customHeight="false" outlineLevel="0" collapsed="false">
      <c r="A3" s="4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7" t="s">
        <v>9</v>
      </c>
      <c r="H3" s="8" t="s">
        <v>10</v>
      </c>
      <c r="I3" s="9" t="s">
        <v>11</v>
      </c>
      <c r="J3" s="10" t="s">
        <v>12</v>
      </c>
      <c r="K3" s="10" t="s">
        <v>13</v>
      </c>
      <c r="L3" s="11" t="s">
        <v>14</v>
      </c>
      <c r="M3" s="12" t="s">
        <v>15</v>
      </c>
      <c r="N3" s="12" t="s">
        <v>16</v>
      </c>
      <c r="O3" s="12" t="s">
        <v>17</v>
      </c>
      <c r="P3" s="13" t="s">
        <v>18</v>
      </c>
      <c r="Q3" s="14" t="s">
        <v>19</v>
      </c>
    </row>
    <row r="4" customFormat="false" ht="15" hidden="false" customHeight="false" outlineLevel="0" collapsed="false">
      <c r="A4" s="15" t="n">
        <v>1</v>
      </c>
      <c r="B4" s="16" t="n">
        <v>2</v>
      </c>
      <c r="C4" s="16" t="n">
        <v>3</v>
      </c>
      <c r="D4" s="17" t="n">
        <v>4</v>
      </c>
      <c r="E4" s="17" t="n">
        <v>5</v>
      </c>
      <c r="F4" s="17" t="n">
        <v>6</v>
      </c>
      <c r="G4" s="17" t="n">
        <v>7</v>
      </c>
      <c r="H4" s="18" t="n">
        <v>8</v>
      </c>
      <c r="I4" s="19" t="n">
        <v>9</v>
      </c>
      <c r="J4" s="20" t="n">
        <v>10</v>
      </c>
      <c r="K4" s="20" t="n">
        <v>11</v>
      </c>
      <c r="L4" s="12" t="n">
        <v>12</v>
      </c>
      <c r="M4" s="12" t="n">
        <v>13</v>
      </c>
      <c r="N4" s="12" t="n">
        <v>14</v>
      </c>
      <c r="O4" s="12" t="n">
        <v>15</v>
      </c>
      <c r="P4" s="13" t="n">
        <v>17</v>
      </c>
      <c r="Q4" s="14" t="n">
        <v>18</v>
      </c>
    </row>
    <row r="5" customFormat="false" ht="22.5" hidden="false" customHeight="false" outlineLevel="0" collapsed="false">
      <c r="A5" s="21" t="n">
        <v>1</v>
      </c>
      <c r="B5" s="22" t="s">
        <v>20</v>
      </c>
      <c r="C5" s="22" t="s">
        <v>21</v>
      </c>
      <c r="D5" s="23" t="s">
        <v>21</v>
      </c>
      <c r="E5" s="23" t="s">
        <v>22</v>
      </c>
      <c r="F5" s="24" t="n">
        <v>110</v>
      </c>
      <c r="G5" s="25" t="n">
        <v>1</v>
      </c>
      <c r="H5" s="23" t="s">
        <v>23</v>
      </c>
      <c r="I5" s="26"/>
      <c r="J5" s="27"/>
      <c r="K5" s="27"/>
      <c r="L5" s="22"/>
      <c r="M5" s="22"/>
      <c r="N5" s="28"/>
      <c r="O5" s="23"/>
      <c r="P5" s="29"/>
      <c r="Q5" s="30"/>
    </row>
    <row r="6" customFormat="false" ht="22.5" hidden="false" customHeight="false" outlineLevel="0" collapsed="false">
      <c r="A6" s="31" t="n">
        <v>2</v>
      </c>
      <c r="B6" s="32" t="s">
        <v>24</v>
      </c>
      <c r="C6" s="32" t="s">
        <v>25</v>
      </c>
      <c r="D6" s="33" t="s">
        <v>21</v>
      </c>
      <c r="E6" s="33" t="s">
        <v>26</v>
      </c>
      <c r="F6" s="34" t="n">
        <v>144</v>
      </c>
      <c r="G6" s="35" t="n">
        <v>144</v>
      </c>
      <c r="H6" s="33" t="s">
        <v>27</v>
      </c>
      <c r="I6" s="36"/>
      <c r="J6" s="37"/>
      <c r="K6" s="37"/>
      <c r="L6" s="32"/>
      <c r="M6" s="32"/>
      <c r="N6" s="38"/>
      <c r="O6" s="33"/>
      <c r="P6" s="39"/>
      <c r="Q6" s="40"/>
    </row>
    <row r="7" customFormat="false" ht="22.5" hidden="false" customHeight="false" outlineLevel="0" collapsed="false">
      <c r="A7" s="31" t="n">
        <v>3</v>
      </c>
      <c r="B7" s="32" t="s">
        <v>28</v>
      </c>
      <c r="C7" s="32" t="s">
        <v>29</v>
      </c>
      <c r="D7" s="33" t="n">
        <v>0.02</v>
      </c>
      <c r="E7" s="33" t="s">
        <v>30</v>
      </c>
      <c r="F7" s="34" t="n">
        <v>825</v>
      </c>
      <c r="G7" s="35" t="n">
        <v>50</v>
      </c>
      <c r="H7" s="33" t="s">
        <v>23</v>
      </c>
      <c r="I7" s="36"/>
      <c r="J7" s="41"/>
      <c r="K7" s="41"/>
      <c r="L7" s="41"/>
      <c r="M7" s="41"/>
      <c r="N7" s="42"/>
      <c r="O7" s="42"/>
      <c r="P7" s="42"/>
      <c r="Q7" s="43"/>
    </row>
    <row r="8" customFormat="false" ht="157.5" hidden="false" customHeight="false" outlineLevel="0" collapsed="false">
      <c r="A8" s="44" t="n">
        <v>4</v>
      </c>
      <c r="B8" s="45" t="s">
        <v>31</v>
      </c>
      <c r="C8" s="45" t="s">
        <v>32</v>
      </c>
      <c r="D8" s="46" t="s">
        <v>21</v>
      </c>
      <c r="E8" s="46" t="s">
        <v>33</v>
      </c>
      <c r="F8" s="47" t="n">
        <v>10</v>
      </c>
      <c r="G8" s="48" t="n">
        <v>1</v>
      </c>
      <c r="H8" s="46" t="s">
        <v>27</v>
      </c>
      <c r="I8" s="49"/>
      <c r="J8" s="50"/>
      <c r="K8" s="50"/>
      <c r="L8" s="50"/>
      <c r="M8" s="50"/>
      <c r="N8" s="51"/>
      <c r="O8" s="51"/>
      <c r="P8" s="51"/>
      <c r="Q8" s="52"/>
    </row>
    <row r="9" customFormat="false" ht="21.75" hidden="false" customHeight="true" outlineLevel="0" collapsed="false">
      <c r="A9" s="53"/>
      <c r="B9" s="54"/>
      <c r="C9" s="54"/>
      <c r="D9" s="55"/>
      <c r="E9" s="55"/>
      <c r="F9" s="56"/>
      <c r="G9" s="56"/>
      <c r="H9" s="55"/>
      <c r="I9" s="53"/>
      <c r="J9" s="53"/>
      <c r="K9" s="53"/>
      <c r="L9" s="53"/>
      <c r="M9" s="53"/>
      <c r="N9" s="57"/>
      <c r="O9" s="58" t="s">
        <v>34</v>
      </c>
      <c r="P9" s="59"/>
      <c r="Q9" s="60"/>
    </row>
  </sheetData>
  <mergeCells count="3">
    <mergeCell ref="C1:E1"/>
    <mergeCell ref="A2:H2"/>
    <mergeCell ref="I2:Q2"/>
  </mergeCells>
  <printOptions headings="false" gridLines="false" gridLinesSet="true" horizontalCentered="false" verticalCentered="false"/>
  <pageMargins left="0.25" right="0.25" top="0.984027777777778" bottom="0.75" header="0.3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&amp;L&amp;10_____________________________________
               Nazwa i adres Wykonawcy&amp;C&amp;14FORMULARZ ASORTYMENTOWO - CENOWY</oddHeader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I9" activeCellId="0" sqref="I9"/>
    </sheetView>
  </sheetViews>
  <sheetFormatPr defaultRowHeight="15"/>
  <cols>
    <col collapsed="false" hidden="false" max="1" min="1" style="0" width="3.57142857142857"/>
    <col collapsed="false" hidden="false" max="2" min="2" style="0" width="17.5765306122449"/>
    <col collapsed="false" hidden="false" max="3" min="3" style="0" width="13.8571428571429"/>
    <col collapsed="false" hidden="false" max="8" min="4" style="0" width="10.5765306122449"/>
    <col collapsed="false" hidden="false" max="9" min="9" style="0" width="26.7091836734694"/>
    <col collapsed="false" hidden="false" max="12" min="10" style="0" width="12.7091836734694"/>
    <col collapsed="false" hidden="false" max="13" min="13" style="0" width="12.2857142857143"/>
    <col collapsed="false" hidden="false" max="15" min="14" style="0" width="10.9948979591837"/>
    <col collapsed="false" hidden="false" max="16" min="16" style="0" width="12.8622448979592"/>
    <col collapsed="false" hidden="false" max="17" min="17" style="0" width="12.4183673469388"/>
    <col collapsed="false" hidden="false" max="1025" min="18" style="0" width="8.70918367346939"/>
  </cols>
  <sheetData>
    <row r="1" customFormat="false" ht="49.5" hidden="false" customHeight="true" outlineLevel="0" collapsed="false">
      <c r="C1" s="1" t="s">
        <v>320</v>
      </c>
      <c r="D1" s="1"/>
      <c r="E1" s="1"/>
    </row>
    <row r="2" customFormat="false" ht="15.7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3" t="s">
        <v>2</v>
      </c>
      <c r="J2" s="3"/>
      <c r="K2" s="3"/>
      <c r="L2" s="3"/>
      <c r="M2" s="3"/>
      <c r="N2" s="3"/>
      <c r="O2" s="3"/>
      <c r="P2" s="3"/>
      <c r="Q2" s="3"/>
    </row>
    <row r="3" customFormat="false" ht="78.75" hidden="false" customHeight="false" outlineLevel="0" collapsed="false">
      <c r="A3" s="4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7" t="s">
        <v>9</v>
      </c>
      <c r="H3" s="8" t="s">
        <v>10</v>
      </c>
      <c r="I3" s="9" t="s">
        <v>11</v>
      </c>
      <c r="J3" s="10" t="s">
        <v>12</v>
      </c>
      <c r="K3" s="10" t="s">
        <v>13</v>
      </c>
      <c r="L3" s="11" t="s">
        <v>14</v>
      </c>
      <c r="M3" s="12" t="s">
        <v>15</v>
      </c>
      <c r="N3" s="12" t="s">
        <v>16</v>
      </c>
      <c r="O3" s="12" t="s">
        <v>17</v>
      </c>
      <c r="P3" s="13" t="s">
        <v>18</v>
      </c>
      <c r="Q3" s="14" t="s">
        <v>19</v>
      </c>
    </row>
    <row r="4" customFormat="false" ht="15" hidden="false" customHeight="false" outlineLevel="0" collapsed="false">
      <c r="A4" s="15" t="n">
        <v>1</v>
      </c>
      <c r="B4" s="16" t="n">
        <v>2</v>
      </c>
      <c r="C4" s="16" t="n">
        <v>3</v>
      </c>
      <c r="D4" s="17" t="n">
        <v>4</v>
      </c>
      <c r="E4" s="17" t="n">
        <v>5</v>
      </c>
      <c r="F4" s="17" t="n">
        <v>6</v>
      </c>
      <c r="G4" s="17" t="n">
        <v>7</v>
      </c>
      <c r="H4" s="18" t="n">
        <v>8</v>
      </c>
      <c r="I4" s="19" t="n">
        <v>9</v>
      </c>
      <c r="J4" s="20" t="n">
        <v>10</v>
      </c>
      <c r="K4" s="20" t="n">
        <v>11</v>
      </c>
      <c r="L4" s="12" t="n">
        <v>12</v>
      </c>
      <c r="M4" s="12" t="n">
        <v>13</v>
      </c>
      <c r="N4" s="12" t="n">
        <v>14</v>
      </c>
      <c r="O4" s="12" t="n">
        <v>15</v>
      </c>
      <c r="P4" s="13" t="n">
        <v>17</v>
      </c>
      <c r="Q4" s="14" t="n">
        <v>18</v>
      </c>
    </row>
    <row r="5" customFormat="false" ht="26.25" hidden="false" customHeight="true" outlineLevel="0" collapsed="false">
      <c r="A5" s="31" t="n">
        <f aca="false">1</f>
        <v>1</v>
      </c>
      <c r="B5" s="32" t="s">
        <v>275</v>
      </c>
      <c r="C5" s="32" t="s">
        <v>260</v>
      </c>
      <c r="D5" s="132" t="s">
        <v>276</v>
      </c>
      <c r="E5" s="132" t="s">
        <v>277</v>
      </c>
      <c r="F5" s="34" t="n">
        <v>4</v>
      </c>
      <c r="G5" s="34" t="n">
        <v>1</v>
      </c>
      <c r="H5" s="146" t="s">
        <v>27</v>
      </c>
      <c r="I5" s="31"/>
      <c r="J5" s="41"/>
      <c r="K5" s="41"/>
      <c r="L5" s="41"/>
      <c r="M5" s="41"/>
      <c r="N5" s="42"/>
      <c r="O5" s="42"/>
      <c r="P5" s="42"/>
      <c r="Q5" s="43"/>
    </row>
    <row r="6" customFormat="false" ht="15" hidden="false" customHeight="false" outlineLevel="0" collapsed="false">
      <c r="A6" s="53"/>
      <c r="B6" s="54"/>
      <c r="C6" s="54"/>
      <c r="D6" s="54"/>
      <c r="E6" s="54"/>
      <c r="F6" s="56"/>
      <c r="G6" s="96"/>
      <c r="H6" s="54"/>
      <c r="I6" s="91"/>
      <c r="J6" s="53"/>
      <c r="K6" s="53"/>
      <c r="L6" s="53"/>
      <c r="M6" s="53"/>
      <c r="O6" s="58" t="s">
        <v>34</v>
      </c>
      <c r="P6" s="59"/>
      <c r="Q6" s="60"/>
    </row>
    <row r="9" customFormat="false" ht="13.8" hidden="false" customHeight="false" outlineLevel="0" collapsed="false"/>
  </sheetData>
  <mergeCells count="3">
    <mergeCell ref="C1:E1"/>
    <mergeCell ref="A2:H2"/>
    <mergeCell ref="I2:Q2"/>
  </mergeCells>
  <printOptions headings="false" gridLines="false" gridLinesSet="true" horizontalCentered="false" verticalCentered="false"/>
  <pageMargins left="0.236111111111111" right="0.236111111111111" top="0.966666666666667" bottom="0" header="0.315277777777778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&amp;L&amp;10_____________________________________
               Nazwa i adres Wykonawcy&amp;C&amp;14FORMULARZ ASORTYMENTOWO - CENOWY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8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I22" activeCellId="0" sqref="I22"/>
    </sheetView>
  </sheetViews>
  <sheetFormatPr defaultRowHeight="15"/>
  <cols>
    <col collapsed="false" hidden="false" max="1" min="1" style="0" width="3.57142857142857"/>
    <col collapsed="false" hidden="false" max="2" min="2" style="0" width="18.5765306122449"/>
    <col collapsed="false" hidden="false" max="3" min="3" style="0" width="13.8571428571429"/>
    <col collapsed="false" hidden="false" max="8" min="4" style="0" width="10.5765306122449"/>
    <col collapsed="false" hidden="false" max="9" min="9" style="0" width="25"/>
    <col collapsed="false" hidden="false" max="10" min="10" style="0" width="14.280612244898"/>
    <col collapsed="false" hidden="false" max="12" min="11" style="0" width="12.7091836734694"/>
    <col collapsed="false" hidden="false" max="13" min="13" style="0" width="12.2857142857143"/>
    <col collapsed="false" hidden="false" max="15" min="14" style="0" width="10.9948979591837"/>
    <col collapsed="false" hidden="false" max="16" min="16" style="0" width="12.8622448979592"/>
    <col collapsed="false" hidden="false" max="17" min="17" style="0" width="12.4183673469388"/>
    <col collapsed="false" hidden="false" max="1025" min="18" style="0" width="8.70918367346939"/>
  </cols>
  <sheetData>
    <row r="1" customFormat="false" ht="49.5" hidden="false" customHeight="true" outlineLevel="0" collapsed="false">
      <c r="C1" s="1" t="s">
        <v>35</v>
      </c>
      <c r="D1" s="1"/>
      <c r="E1" s="1"/>
    </row>
    <row r="2" customFormat="false" ht="15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 t="s">
        <v>2</v>
      </c>
      <c r="J2" s="3"/>
      <c r="K2" s="3"/>
      <c r="L2" s="3"/>
      <c r="M2" s="3"/>
      <c r="N2" s="3"/>
      <c r="O2" s="3"/>
      <c r="P2" s="3"/>
      <c r="Q2" s="3"/>
    </row>
    <row r="3" customFormat="false" ht="78.75" hidden="false" customHeight="false" outlineLevel="0" collapsed="false">
      <c r="A3" s="4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7" t="s">
        <v>9</v>
      </c>
      <c r="H3" s="8" t="s">
        <v>10</v>
      </c>
      <c r="I3" s="9" t="s">
        <v>11</v>
      </c>
      <c r="J3" s="10" t="s">
        <v>12</v>
      </c>
      <c r="K3" s="10" t="s">
        <v>13</v>
      </c>
      <c r="L3" s="11" t="s">
        <v>14</v>
      </c>
      <c r="M3" s="12" t="s">
        <v>15</v>
      </c>
      <c r="N3" s="12" t="s">
        <v>16</v>
      </c>
      <c r="O3" s="12" t="s">
        <v>17</v>
      </c>
      <c r="P3" s="13" t="s">
        <v>18</v>
      </c>
      <c r="Q3" s="14" t="s">
        <v>19</v>
      </c>
    </row>
    <row r="4" customFormat="false" ht="15" hidden="false" customHeight="false" outlineLevel="0" collapsed="false">
      <c r="A4" s="15" t="n">
        <v>1</v>
      </c>
      <c r="B4" s="16" t="n">
        <v>2</v>
      </c>
      <c r="C4" s="16" t="n">
        <v>3</v>
      </c>
      <c r="D4" s="17" t="n">
        <v>4</v>
      </c>
      <c r="E4" s="17" t="n">
        <v>5</v>
      </c>
      <c r="F4" s="17" t="n">
        <v>6</v>
      </c>
      <c r="G4" s="17" t="n">
        <v>7</v>
      </c>
      <c r="H4" s="18" t="n">
        <v>8</v>
      </c>
      <c r="I4" s="19" t="n">
        <v>9</v>
      </c>
      <c r="J4" s="20" t="n">
        <v>10</v>
      </c>
      <c r="K4" s="20" t="n">
        <v>11</v>
      </c>
      <c r="L4" s="12" t="n">
        <v>12</v>
      </c>
      <c r="M4" s="12" t="n">
        <v>13</v>
      </c>
      <c r="N4" s="12" t="n">
        <v>14</v>
      </c>
      <c r="O4" s="12" t="n">
        <v>15</v>
      </c>
      <c r="P4" s="13" t="n">
        <v>17</v>
      </c>
      <c r="Q4" s="14" t="n">
        <v>18</v>
      </c>
    </row>
    <row r="5" customFormat="false" ht="15" hidden="false" customHeight="false" outlineLevel="0" collapsed="false">
      <c r="A5" s="21" t="n">
        <v>1</v>
      </c>
      <c r="B5" s="22" t="s">
        <v>36</v>
      </c>
      <c r="C5" s="22" t="s">
        <v>37</v>
      </c>
      <c r="D5" s="61" t="s">
        <v>38</v>
      </c>
      <c r="E5" s="61" t="s">
        <v>39</v>
      </c>
      <c r="F5" s="24" t="n">
        <v>2</v>
      </c>
      <c r="G5" s="24" t="n">
        <v>1</v>
      </c>
      <c r="H5" s="62" t="s">
        <v>27</v>
      </c>
      <c r="I5" s="26"/>
      <c r="J5" s="27"/>
      <c r="K5" s="27"/>
      <c r="L5" s="22"/>
      <c r="M5" s="22"/>
      <c r="N5" s="28"/>
      <c r="O5" s="23"/>
      <c r="P5" s="29"/>
      <c r="Q5" s="30"/>
    </row>
    <row r="6" customFormat="false" ht="44.25" hidden="false" customHeight="true" outlineLevel="0" collapsed="false">
      <c r="A6" s="31" t="n">
        <f aca="false">A5+1</f>
        <v>2</v>
      </c>
      <c r="B6" s="32" t="s">
        <v>40</v>
      </c>
      <c r="C6" s="32" t="s">
        <v>41</v>
      </c>
      <c r="D6" s="63" t="s">
        <v>42</v>
      </c>
      <c r="E6" s="63" t="s">
        <v>43</v>
      </c>
      <c r="F6" s="34" t="n">
        <v>10</v>
      </c>
      <c r="G6" s="34" t="n">
        <v>5</v>
      </c>
      <c r="H6" s="64" t="s">
        <v>27</v>
      </c>
      <c r="I6" s="36"/>
      <c r="J6" s="41"/>
      <c r="K6" s="41"/>
      <c r="L6" s="41"/>
      <c r="M6" s="41"/>
      <c r="N6" s="42"/>
      <c r="O6" s="42"/>
      <c r="P6" s="42"/>
      <c r="Q6" s="43"/>
    </row>
    <row r="7" customFormat="false" ht="15" hidden="false" customHeight="false" outlineLevel="0" collapsed="false">
      <c r="A7" s="31" t="n">
        <f aca="false">A6+1</f>
        <v>3</v>
      </c>
      <c r="B7" s="32" t="s">
        <v>40</v>
      </c>
      <c r="C7" s="32" t="s">
        <v>44</v>
      </c>
      <c r="D7" s="63" t="s">
        <v>45</v>
      </c>
      <c r="E7" s="63" t="s">
        <v>46</v>
      </c>
      <c r="F7" s="34" t="n">
        <v>150</v>
      </c>
      <c r="G7" s="34" t="n">
        <v>30</v>
      </c>
      <c r="H7" s="64" t="s">
        <v>27</v>
      </c>
      <c r="I7" s="36"/>
      <c r="J7" s="41"/>
      <c r="K7" s="41"/>
      <c r="L7" s="41"/>
      <c r="M7" s="41"/>
      <c r="N7" s="42"/>
      <c r="O7" s="42"/>
      <c r="P7" s="42"/>
      <c r="Q7" s="43"/>
    </row>
    <row r="8" customFormat="false" ht="36" hidden="false" customHeight="true" outlineLevel="0" collapsed="false">
      <c r="A8" s="31" t="n">
        <f aca="false">A7+1</f>
        <v>4</v>
      </c>
      <c r="B8" s="32" t="s">
        <v>47</v>
      </c>
      <c r="C8" s="32" t="s">
        <v>48</v>
      </c>
      <c r="D8" s="63" t="s">
        <v>49</v>
      </c>
      <c r="E8" s="63" t="s">
        <v>50</v>
      </c>
      <c r="F8" s="34" t="n">
        <v>75</v>
      </c>
      <c r="G8" s="34" t="n">
        <v>5</v>
      </c>
      <c r="H8" s="64" t="s">
        <v>27</v>
      </c>
      <c r="I8" s="36"/>
      <c r="J8" s="41"/>
      <c r="K8" s="41"/>
      <c r="L8" s="41"/>
      <c r="M8" s="41"/>
      <c r="N8" s="42"/>
      <c r="O8" s="42"/>
      <c r="P8" s="42"/>
      <c r="Q8" s="43"/>
    </row>
    <row r="9" customFormat="false" ht="68.25" hidden="false" customHeight="true" outlineLevel="0" collapsed="false">
      <c r="A9" s="31" t="n">
        <f aca="false">A8+1</f>
        <v>5</v>
      </c>
      <c r="B9" s="32" t="s">
        <v>51</v>
      </c>
      <c r="C9" s="32" t="s">
        <v>52</v>
      </c>
      <c r="D9" s="32" t="s">
        <v>53</v>
      </c>
      <c r="E9" s="32" t="s">
        <v>54</v>
      </c>
      <c r="F9" s="34" t="n">
        <v>40</v>
      </c>
      <c r="G9" s="35" t="n">
        <v>20</v>
      </c>
      <c r="H9" s="65" t="s">
        <v>27</v>
      </c>
      <c r="I9" s="36"/>
      <c r="J9" s="41"/>
      <c r="K9" s="41"/>
      <c r="L9" s="41"/>
      <c r="M9" s="41"/>
      <c r="N9" s="42"/>
      <c r="O9" s="42"/>
      <c r="P9" s="42"/>
      <c r="Q9" s="43"/>
    </row>
    <row r="10" customFormat="false" ht="42" hidden="false" customHeight="true" outlineLevel="0" collapsed="false">
      <c r="A10" s="31" t="n">
        <f aca="false">A9+1</f>
        <v>6</v>
      </c>
      <c r="B10" s="32" t="s">
        <v>55</v>
      </c>
      <c r="C10" s="32" t="s">
        <v>56</v>
      </c>
      <c r="D10" s="63" t="s">
        <v>57</v>
      </c>
      <c r="E10" s="63" t="s">
        <v>58</v>
      </c>
      <c r="F10" s="34" t="n">
        <v>30</v>
      </c>
      <c r="G10" s="34" t="n">
        <v>1</v>
      </c>
      <c r="H10" s="64" t="s">
        <v>23</v>
      </c>
      <c r="I10" s="36"/>
      <c r="J10" s="41"/>
      <c r="K10" s="41"/>
      <c r="L10" s="41"/>
      <c r="M10" s="41"/>
      <c r="N10" s="42"/>
      <c r="O10" s="42"/>
      <c r="P10" s="42"/>
      <c r="Q10" s="43"/>
    </row>
    <row r="11" customFormat="false" ht="22.5" hidden="false" customHeight="false" outlineLevel="0" collapsed="false">
      <c r="A11" s="31" t="n">
        <f aca="false">A10+1</f>
        <v>7</v>
      </c>
      <c r="B11" s="32" t="s">
        <v>59</v>
      </c>
      <c r="C11" s="32" t="s">
        <v>60</v>
      </c>
      <c r="D11" s="63" t="s">
        <v>61</v>
      </c>
      <c r="E11" s="63" t="s">
        <v>62</v>
      </c>
      <c r="F11" s="34" t="n">
        <v>3400</v>
      </c>
      <c r="G11" s="34" t="n">
        <v>10</v>
      </c>
      <c r="H11" s="64" t="s">
        <v>23</v>
      </c>
      <c r="I11" s="36"/>
      <c r="J11" s="41"/>
      <c r="K11" s="41"/>
      <c r="L11" s="41"/>
      <c r="M11" s="41"/>
      <c r="N11" s="42"/>
      <c r="O11" s="42"/>
      <c r="P11" s="42"/>
      <c r="Q11" s="43"/>
    </row>
    <row r="12" customFormat="false" ht="22.5" hidden="false" customHeight="false" outlineLevel="0" collapsed="false">
      <c r="A12" s="31" t="n">
        <f aca="false">A11+1</f>
        <v>8</v>
      </c>
      <c r="B12" s="32" t="s">
        <v>59</v>
      </c>
      <c r="C12" s="32" t="s">
        <v>60</v>
      </c>
      <c r="D12" s="63" t="s">
        <v>63</v>
      </c>
      <c r="E12" s="63" t="s">
        <v>62</v>
      </c>
      <c r="F12" s="34" t="n">
        <v>100</v>
      </c>
      <c r="G12" s="34" t="n">
        <v>10</v>
      </c>
      <c r="H12" s="64" t="s">
        <v>23</v>
      </c>
      <c r="I12" s="36"/>
      <c r="J12" s="41"/>
      <c r="K12" s="41"/>
      <c r="L12" s="41"/>
      <c r="M12" s="41"/>
      <c r="N12" s="42"/>
      <c r="O12" s="42"/>
      <c r="P12" s="42"/>
      <c r="Q12" s="43"/>
    </row>
    <row r="13" customFormat="false" ht="22.5" hidden="false" customHeight="false" outlineLevel="0" collapsed="false">
      <c r="A13" s="31" t="n">
        <v>9</v>
      </c>
      <c r="B13" s="32" t="s">
        <v>64</v>
      </c>
      <c r="C13" s="32" t="s">
        <v>29</v>
      </c>
      <c r="D13" s="63" t="s">
        <v>65</v>
      </c>
      <c r="E13" s="63" t="s">
        <v>66</v>
      </c>
      <c r="F13" s="34" t="n">
        <v>5</v>
      </c>
      <c r="G13" s="34" t="n">
        <v>1</v>
      </c>
      <c r="H13" s="64" t="s">
        <v>27</v>
      </c>
      <c r="I13" s="36"/>
      <c r="J13" s="41"/>
      <c r="K13" s="41"/>
      <c r="L13" s="41"/>
      <c r="M13" s="41"/>
      <c r="N13" s="42"/>
      <c r="O13" s="42"/>
      <c r="P13" s="42"/>
      <c r="Q13" s="43"/>
    </row>
    <row r="14" customFormat="false" ht="15" hidden="false" customHeight="false" outlineLevel="0" collapsed="false">
      <c r="A14" s="31" t="n">
        <f aca="false">A13+1</f>
        <v>10</v>
      </c>
      <c r="B14" s="32" t="s">
        <v>67</v>
      </c>
      <c r="C14" s="32" t="s">
        <v>68</v>
      </c>
      <c r="D14" s="66" t="s">
        <v>69</v>
      </c>
      <c r="E14" s="66" t="s">
        <v>70</v>
      </c>
      <c r="F14" s="34" t="n">
        <v>50</v>
      </c>
      <c r="G14" s="34" t="n">
        <v>1</v>
      </c>
      <c r="H14" s="67" t="s">
        <v>23</v>
      </c>
      <c r="I14" s="36"/>
      <c r="J14" s="41"/>
      <c r="K14" s="41"/>
      <c r="L14" s="41"/>
      <c r="M14" s="41"/>
      <c r="N14" s="42"/>
      <c r="O14" s="42"/>
      <c r="P14" s="42"/>
      <c r="Q14" s="43"/>
    </row>
    <row r="15" customFormat="false" ht="15" hidden="false" customHeight="false" outlineLevel="0" collapsed="false">
      <c r="A15" s="31" t="n">
        <f aca="false">A14+1</f>
        <v>11</v>
      </c>
      <c r="B15" s="32" t="s">
        <v>71</v>
      </c>
      <c r="C15" s="32" t="s">
        <v>29</v>
      </c>
      <c r="D15" s="63" t="s">
        <v>72</v>
      </c>
      <c r="E15" s="63" t="s">
        <v>39</v>
      </c>
      <c r="F15" s="34" t="n">
        <v>5</v>
      </c>
      <c r="G15" s="34" t="n">
        <v>1</v>
      </c>
      <c r="H15" s="64" t="s">
        <v>27</v>
      </c>
      <c r="I15" s="36"/>
      <c r="J15" s="41"/>
      <c r="K15" s="41"/>
      <c r="L15" s="41"/>
      <c r="M15" s="41"/>
      <c r="N15" s="42"/>
      <c r="O15" s="42"/>
      <c r="P15" s="42"/>
      <c r="Q15" s="43"/>
    </row>
    <row r="16" customFormat="false" ht="22.5" hidden="false" customHeight="false" outlineLevel="0" collapsed="false">
      <c r="A16" s="31" t="n">
        <f aca="false">A15+1</f>
        <v>12</v>
      </c>
      <c r="B16" s="32" t="s">
        <v>73</v>
      </c>
      <c r="C16" s="32" t="s">
        <v>74</v>
      </c>
      <c r="D16" s="63" t="s">
        <v>75</v>
      </c>
      <c r="E16" s="63" t="s">
        <v>76</v>
      </c>
      <c r="F16" s="34" t="n">
        <v>5</v>
      </c>
      <c r="G16" s="34" t="n">
        <v>1</v>
      </c>
      <c r="H16" s="64" t="s">
        <v>27</v>
      </c>
      <c r="I16" s="36"/>
      <c r="J16" s="41"/>
      <c r="K16" s="41"/>
      <c r="L16" s="41"/>
      <c r="M16" s="41"/>
      <c r="N16" s="42"/>
      <c r="O16" s="42"/>
      <c r="P16" s="42"/>
      <c r="Q16" s="43"/>
    </row>
    <row r="17" customFormat="false" ht="22.5" hidden="false" customHeight="false" outlineLevel="0" collapsed="false">
      <c r="A17" s="31" t="n">
        <f aca="false">A16+1</f>
        <v>13</v>
      </c>
      <c r="B17" s="32" t="s">
        <v>77</v>
      </c>
      <c r="C17" s="32" t="s">
        <v>60</v>
      </c>
      <c r="D17" s="63" t="s">
        <v>78</v>
      </c>
      <c r="E17" s="63" t="s">
        <v>50</v>
      </c>
      <c r="F17" s="34" t="n">
        <v>10</v>
      </c>
      <c r="G17" s="34" t="n">
        <v>5</v>
      </c>
      <c r="H17" s="64" t="s">
        <v>27</v>
      </c>
      <c r="I17" s="36"/>
      <c r="J17" s="41"/>
      <c r="K17" s="41"/>
      <c r="L17" s="41"/>
      <c r="M17" s="41"/>
      <c r="N17" s="42"/>
      <c r="O17" s="42"/>
      <c r="P17" s="42"/>
      <c r="Q17" s="43"/>
    </row>
    <row r="18" customFormat="false" ht="15" hidden="false" customHeight="false" outlineLevel="0" collapsed="false">
      <c r="A18" s="31" t="n">
        <f aca="false">A17+1</f>
        <v>14</v>
      </c>
      <c r="B18" s="32" t="s">
        <v>79</v>
      </c>
      <c r="C18" s="32" t="s">
        <v>68</v>
      </c>
      <c r="D18" s="63" t="s">
        <v>80</v>
      </c>
      <c r="E18" s="63" t="s">
        <v>81</v>
      </c>
      <c r="F18" s="34" t="n">
        <v>1</v>
      </c>
      <c r="G18" s="34" t="n">
        <v>1</v>
      </c>
      <c r="H18" s="64" t="s">
        <v>27</v>
      </c>
      <c r="I18" s="36"/>
      <c r="J18" s="41"/>
      <c r="K18" s="41"/>
      <c r="L18" s="41"/>
      <c r="M18" s="41"/>
      <c r="N18" s="42"/>
      <c r="O18" s="42"/>
      <c r="P18" s="42"/>
      <c r="Q18" s="43"/>
    </row>
    <row r="19" customFormat="false" ht="15" hidden="false" customHeight="false" outlineLevel="0" collapsed="false">
      <c r="A19" s="31" t="n">
        <f aca="false">A18+1</f>
        <v>15</v>
      </c>
      <c r="B19" s="32" t="s">
        <v>82</v>
      </c>
      <c r="C19" s="32" t="s">
        <v>83</v>
      </c>
      <c r="D19" s="32" t="s">
        <v>84</v>
      </c>
      <c r="E19" s="32" t="s">
        <v>85</v>
      </c>
      <c r="F19" s="34" t="n">
        <v>1</v>
      </c>
      <c r="G19" s="35" t="n">
        <v>1</v>
      </c>
      <c r="H19" s="65" t="s">
        <v>27</v>
      </c>
      <c r="I19" s="36"/>
      <c r="J19" s="41"/>
      <c r="K19" s="41"/>
      <c r="L19" s="41"/>
      <c r="M19" s="41"/>
      <c r="N19" s="42"/>
      <c r="O19" s="42"/>
      <c r="P19" s="42"/>
      <c r="Q19" s="43"/>
    </row>
    <row r="20" customFormat="false" ht="52.5" hidden="false" customHeight="true" outlineLevel="0" collapsed="false">
      <c r="A20" s="31" t="n">
        <f aca="false">A19+1</f>
        <v>16</v>
      </c>
      <c r="B20" s="32" t="s">
        <v>86</v>
      </c>
      <c r="C20" s="32" t="s">
        <v>87</v>
      </c>
      <c r="D20" s="63" t="s">
        <v>88</v>
      </c>
      <c r="E20" s="63" t="s">
        <v>89</v>
      </c>
      <c r="F20" s="34" t="n">
        <v>20</v>
      </c>
      <c r="G20" s="34" t="n">
        <v>20</v>
      </c>
      <c r="H20" s="64" t="s">
        <v>27</v>
      </c>
      <c r="I20" s="36"/>
      <c r="J20" s="41"/>
      <c r="K20" s="41"/>
      <c r="L20" s="41"/>
      <c r="M20" s="41"/>
      <c r="N20" s="42"/>
      <c r="O20" s="42"/>
      <c r="P20" s="42"/>
      <c r="Q20" s="43"/>
    </row>
    <row r="21" customFormat="false" ht="22.5" hidden="false" customHeight="false" outlineLevel="0" collapsed="false">
      <c r="A21" s="31" t="n">
        <f aca="false">A20+1</f>
        <v>17</v>
      </c>
      <c r="B21" s="32" t="s">
        <v>86</v>
      </c>
      <c r="C21" s="32" t="s">
        <v>90</v>
      </c>
      <c r="D21" s="63" t="s">
        <v>91</v>
      </c>
      <c r="E21" s="63" t="s">
        <v>89</v>
      </c>
      <c r="F21" s="34" t="n">
        <v>10</v>
      </c>
      <c r="G21" s="34" t="n">
        <v>10</v>
      </c>
      <c r="H21" s="64" t="s">
        <v>27</v>
      </c>
      <c r="I21" s="36"/>
      <c r="J21" s="41"/>
      <c r="K21" s="41"/>
      <c r="L21" s="41"/>
      <c r="M21" s="41"/>
      <c r="N21" s="42"/>
      <c r="O21" s="42"/>
      <c r="P21" s="42"/>
      <c r="Q21" s="43"/>
    </row>
    <row r="22" customFormat="false" ht="68.25" hidden="false" customHeight="true" outlineLevel="0" collapsed="false">
      <c r="A22" s="31" t="n">
        <f aca="false">A21+1</f>
        <v>18</v>
      </c>
      <c r="B22" s="32" t="s">
        <v>92</v>
      </c>
      <c r="C22" s="32" t="s">
        <v>93</v>
      </c>
      <c r="D22" s="63" t="s">
        <v>94</v>
      </c>
      <c r="E22" s="63" t="s">
        <v>89</v>
      </c>
      <c r="F22" s="34" t="n">
        <v>1</v>
      </c>
      <c r="G22" s="34" t="n">
        <v>1</v>
      </c>
      <c r="H22" s="64" t="s">
        <v>27</v>
      </c>
      <c r="I22" s="36"/>
      <c r="J22" s="42"/>
      <c r="K22" s="42"/>
      <c r="L22" s="42"/>
      <c r="M22" s="42"/>
      <c r="N22" s="42"/>
      <c r="O22" s="42"/>
      <c r="P22" s="42"/>
      <c r="Q22" s="43"/>
    </row>
    <row r="23" customFormat="false" ht="56.25" hidden="false" customHeight="false" outlineLevel="0" collapsed="false">
      <c r="A23" s="31" t="n">
        <f aca="false">A22+1</f>
        <v>19</v>
      </c>
      <c r="B23" s="32" t="s">
        <v>92</v>
      </c>
      <c r="C23" s="32" t="s">
        <v>95</v>
      </c>
      <c r="D23" s="63" t="s">
        <v>94</v>
      </c>
      <c r="E23" s="63" t="s">
        <v>89</v>
      </c>
      <c r="F23" s="34" t="n">
        <v>1</v>
      </c>
      <c r="G23" s="34" t="n">
        <v>1</v>
      </c>
      <c r="H23" s="64" t="s">
        <v>27</v>
      </c>
      <c r="I23" s="36"/>
      <c r="J23" s="42"/>
      <c r="K23" s="42"/>
      <c r="L23" s="42"/>
      <c r="M23" s="42"/>
      <c r="N23" s="42"/>
      <c r="O23" s="42"/>
      <c r="P23" s="42"/>
      <c r="Q23" s="43"/>
    </row>
    <row r="24" customFormat="false" ht="45" hidden="false" customHeight="true" outlineLevel="0" collapsed="false">
      <c r="A24" s="31" t="n">
        <f aca="false">A23+1</f>
        <v>20</v>
      </c>
      <c r="B24" s="32" t="s">
        <v>96</v>
      </c>
      <c r="C24" s="32" t="s">
        <v>97</v>
      </c>
      <c r="D24" s="63" t="s">
        <v>98</v>
      </c>
      <c r="E24" s="63" t="s">
        <v>99</v>
      </c>
      <c r="F24" s="34" t="n">
        <v>6</v>
      </c>
      <c r="G24" s="34" t="n">
        <v>1</v>
      </c>
      <c r="H24" s="64" t="s">
        <v>27</v>
      </c>
      <c r="I24" s="36"/>
      <c r="J24" s="42"/>
      <c r="K24" s="42"/>
      <c r="L24" s="42"/>
      <c r="M24" s="42"/>
      <c r="N24" s="42"/>
      <c r="O24" s="42"/>
      <c r="P24" s="42"/>
      <c r="Q24" s="43"/>
    </row>
    <row r="25" customFormat="false" ht="15" hidden="false" customHeight="false" outlineLevel="0" collapsed="false">
      <c r="A25" s="31" t="n">
        <f aca="false">A24+1</f>
        <v>21</v>
      </c>
      <c r="B25" s="32" t="s">
        <v>100</v>
      </c>
      <c r="C25" s="32" t="s">
        <v>29</v>
      </c>
      <c r="D25" s="63" t="s">
        <v>101</v>
      </c>
      <c r="E25" s="63" t="s">
        <v>102</v>
      </c>
      <c r="F25" s="34" t="n">
        <v>89</v>
      </c>
      <c r="G25" s="34" t="n">
        <v>1</v>
      </c>
      <c r="H25" s="64" t="s">
        <v>23</v>
      </c>
      <c r="I25" s="36"/>
      <c r="J25" s="42"/>
      <c r="K25" s="42"/>
      <c r="L25" s="42"/>
      <c r="M25" s="42"/>
      <c r="N25" s="42"/>
      <c r="O25" s="42"/>
      <c r="P25" s="42"/>
      <c r="Q25" s="43"/>
    </row>
    <row r="26" customFormat="false" ht="15" hidden="false" customHeight="false" outlineLevel="0" collapsed="false">
      <c r="A26" s="31" t="n">
        <f aca="false">A25+1</f>
        <v>22</v>
      </c>
      <c r="B26" s="32" t="s">
        <v>103</v>
      </c>
      <c r="C26" s="32" t="s">
        <v>29</v>
      </c>
      <c r="D26" s="63" t="s">
        <v>104</v>
      </c>
      <c r="E26" s="63" t="s">
        <v>70</v>
      </c>
      <c r="F26" s="34" t="n">
        <v>18</v>
      </c>
      <c r="G26" s="34" t="n">
        <v>1</v>
      </c>
      <c r="H26" s="64" t="s">
        <v>27</v>
      </c>
      <c r="I26" s="36"/>
      <c r="J26" s="42"/>
      <c r="K26" s="42"/>
      <c r="L26" s="42"/>
      <c r="M26" s="42"/>
      <c r="N26" s="42"/>
      <c r="O26" s="42"/>
      <c r="P26" s="42"/>
      <c r="Q26" s="43"/>
    </row>
    <row r="27" customFormat="false" ht="15" hidden="false" customHeight="false" outlineLevel="0" collapsed="false">
      <c r="A27" s="31" t="n">
        <f aca="false">A26+1</f>
        <v>23</v>
      </c>
      <c r="B27" s="32" t="s">
        <v>103</v>
      </c>
      <c r="C27" s="32" t="s">
        <v>105</v>
      </c>
      <c r="D27" s="63" t="s">
        <v>106</v>
      </c>
      <c r="E27" s="63" t="s">
        <v>66</v>
      </c>
      <c r="F27" s="34" t="n">
        <v>1</v>
      </c>
      <c r="G27" s="34" t="n">
        <v>1</v>
      </c>
      <c r="H27" s="64" t="s">
        <v>27</v>
      </c>
      <c r="I27" s="36"/>
      <c r="J27" s="42"/>
      <c r="K27" s="42"/>
      <c r="L27" s="42"/>
      <c r="M27" s="42"/>
      <c r="N27" s="42"/>
      <c r="O27" s="42"/>
      <c r="P27" s="42"/>
      <c r="Q27" s="43"/>
    </row>
    <row r="28" customFormat="false" ht="30" hidden="false" customHeight="true" outlineLevel="0" collapsed="false">
      <c r="A28" s="31" t="n">
        <f aca="false">A27+1</f>
        <v>24</v>
      </c>
      <c r="B28" s="32" t="s">
        <v>107</v>
      </c>
      <c r="C28" s="32" t="s">
        <v>48</v>
      </c>
      <c r="D28" s="63" t="s">
        <v>108</v>
      </c>
      <c r="E28" s="63" t="s">
        <v>62</v>
      </c>
      <c r="F28" s="34" t="n">
        <v>2700</v>
      </c>
      <c r="G28" s="34" t="n">
        <v>6</v>
      </c>
      <c r="H28" s="64" t="s">
        <v>23</v>
      </c>
      <c r="I28" s="36"/>
      <c r="J28" s="42"/>
      <c r="K28" s="42"/>
      <c r="L28" s="42"/>
      <c r="M28" s="42"/>
      <c r="N28" s="42"/>
      <c r="O28" s="42"/>
      <c r="P28" s="42"/>
      <c r="Q28" s="43"/>
    </row>
    <row r="29" customFormat="false" ht="118.5" hidden="false" customHeight="true" outlineLevel="0" collapsed="false">
      <c r="A29" s="31" t="n">
        <f aca="false">A28+1</f>
        <v>25</v>
      </c>
      <c r="B29" s="32" t="s">
        <v>109</v>
      </c>
      <c r="C29" s="32" t="s">
        <v>110</v>
      </c>
      <c r="D29" s="63" t="s">
        <v>111</v>
      </c>
      <c r="E29" s="63" t="s">
        <v>112</v>
      </c>
      <c r="F29" s="34" t="n">
        <v>5</v>
      </c>
      <c r="G29" s="34" t="n">
        <v>5</v>
      </c>
      <c r="H29" s="64" t="s">
        <v>27</v>
      </c>
      <c r="I29" s="36"/>
      <c r="J29" s="68"/>
      <c r="K29" s="42"/>
      <c r="L29" s="42"/>
      <c r="M29" s="42"/>
      <c r="N29" s="42"/>
      <c r="O29" s="42"/>
      <c r="P29" s="42"/>
      <c r="Q29" s="43"/>
    </row>
    <row r="30" customFormat="false" ht="81.75" hidden="false" customHeight="true" outlineLevel="0" collapsed="false">
      <c r="A30" s="31" t="n">
        <f aca="false">A29+1</f>
        <v>26</v>
      </c>
      <c r="B30" s="32" t="s">
        <v>109</v>
      </c>
      <c r="C30" s="32" t="s">
        <v>110</v>
      </c>
      <c r="D30" s="63" t="s">
        <v>113</v>
      </c>
      <c r="E30" s="63" t="s">
        <v>112</v>
      </c>
      <c r="F30" s="34" t="n">
        <v>155</v>
      </c>
      <c r="G30" s="34" t="n">
        <v>5</v>
      </c>
      <c r="H30" s="64" t="s">
        <v>23</v>
      </c>
      <c r="I30" s="36"/>
      <c r="J30" s="42"/>
      <c r="K30" s="42"/>
      <c r="L30" s="42"/>
      <c r="M30" s="42"/>
      <c r="N30" s="42"/>
      <c r="O30" s="42"/>
      <c r="P30" s="42"/>
      <c r="Q30" s="43"/>
    </row>
    <row r="31" customFormat="false" ht="15" hidden="false" customHeight="false" outlineLevel="0" collapsed="false">
      <c r="A31" s="31" t="n">
        <f aca="false">A30+1</f>
        <v>27</v>
      </c>
      <c r="B31" s="32" t="s">
        <v>109</v>
      </c>
      <c r="C31" s="32" t="s">
        <v>44</v>
      </c>
      <c r="D31" s="32" t="s">
        <v>114</v>
      </c>
      <c r="E31" s="32" t="s">
        <v>115</v>
      </c>
      <c r="F31" s="34" t="n">
        <v>140</v>
      </c>
      <c r="G31" s="35" t="n">
        <v>20</v>
      </c>
      <c r="H31" s="65" t="s">
        <v>27</v>
      </c>
      <c r="I31" s="36"/>
      <c r="J31" s="42"/>
      <c r="K31" s="42"/>
      <c r="L31" s="42"/>
      <c r="M31" s="42"/>
      <c r="N31" s="42"/>
      <c r="O31" s="42"/>
      <c r="P31" s="42"/>
      <c r="Q31" s="43"/>
    </row>
    <row r="32" customFormat="false" ht="15" hidden="false" customHeight="false" outlineLevel="0" collapsed="false">
      <c r="A32" s="31" t="n">
        <f aca="false">A31+1</f>
        <v>28</v>
      </c>
      <c r="B32" s="32" t="s">
        <v>116</v>
      </c>
      <c r="C32" s="32" t="s">
        <v>105</v>
      </c>
      <c r="D32" s="63" t="s">
        <v>101</v>
      </c>
      <c r="E32" s="63" t="s">
        <v>117</v>
      </c>
      <c r="F32" s="34" t="n">
        <v>11</v>
      </c>
      <c r="G32" s="34" t="n">
        <v>1</v>
      </c>
      <c r="H32" s="64" t="s">
        <v>23</v>
      </c>
      <c r="I32" s="36"/>
      <c r="J32" s="42"/>
      <c r="K32" s="42"/>
      <c r="L32" s="42"/>
      <c r="M32" s="42"/>
      <c r="N32" s="42"/>
      <c r="O32" s="42"/>
      <c r="P32" s="42"/>
      <c r="Q32" s="43"/>
    </row>
    <row r="33" customFormat="false" ht="22.5" hidden="false" customHeight="false" outlineLevel="0" collapsed="false">
      <c r="A33" s="31" t="n">
        <f aca="false">A32+1</f>
        <v>29</v>
      </c>
      <c r="B33" s="32" t="s">
        <v>118</v>
      </c>
      <c r="C33" s="32" t="s">
        <v>119</v>
      </c>
      <c r="D33" s="63" t="s">
        <v>108</v>
      </c>
      <c r="E33" s="63" t="s">
        <v>120</v>
      </c>
      <c r="F33" s="34" t="n">
        <v>1560</v>
      </c>
      <c r="G33" s="34" t="n">
        <v>30</v>
      </c>
      <c r="H33" s="64" t="s">
        <v>23</v>
      </c>
      <c r="I33" s="36"/>
      <c r="J33" s="42"/>
      <c r="K33" s="42"/>
      <c r="L33" s="42"/>
      <c r="M33" s="42"/>
      <c r="N33" s="42"/>
      <c r="O33" s="42"/>
      <c r="P33" s="42"/>
      <c r="Q33" s="43"/>
    </row>
    <row r="34" customFormat="false" ht="45" hidden="false" customHeight="false" outlineLevel="0" collapsed="false">
      <c r="A34" s="31" t="n">
        <f aca="false">A33+1</f>
        <v>30</v>
      </c>
      <c r="B34" s="32" t="s">
        <v>121</v>
      </c>
      <c r="C34" s="32" t="s">
        <v>122</v>
      </c>
      <c r="D34" s="63" t="s">
        <v>123</v>
      </c>
      <c r="E34" s="63" t="s">
        <v>124</v>
      </c>
      <c r="F34" s="34" t="n">
        <v>281</v>
      </c>
      <c r="G34" s="34" t="n">
        <v>1</v>
      </c>
      <c r="H34" s="64" t="s">
        <v>23</v>
      </c>
      <c r="I34" s="36"/>
      <c r="J34" s="42"/>
      <c r="K34" s="42"/>
      <c r="L34" s="42"/>
      <c r="M34" s="42"/>
      <c r="N34" s="42"/>
      <c r="O34" s="42"/>
      <c r="P34" s="42"/>
      <c r="Q34" s="43"/>
    </row>
    <row r="35" customFormat="false" ht="15" hidden="false" customHeight="false" outlineLevel="0" collapsed="false">
      <c r="A35" s="31" t="n">
        <f aca="false">A34+1</f>
        <v>31</v>
      </c>
      <c r="B35" s="32" t="s">
        <v>125</v>
      </c>
      <c r="C35" s="32" t="s">
        <v>105</v>
      </c>
      <c r="D35" s="63" t="s">
        <v>126</v>
      </c>
      <c r="E35" s="63" t="s">
        <v>66</v>
      </c>
      <c r="F35" s="34" t="n">
        <v>17</v>
      </c>
      <c r="G35" s="34" t="n">
        <v>1</v>
      </c>
      <c r="H35" s="64" t="s">
        <v>23</v>
      </c>
      <c r="I35" s="36"/>
      <c r="J35" s="42"/>
      <c r="K35" s="42"/>
      <c r="L35" s="42"/>
      <c r="M35" s="42"/>
      <c r="N35" s="42"/>
      <c r="O35" s="42"/>
      <c r="P35" s="42"/>
      <c r="Q35" s="43"/>
    </row>
    <row r="36" customFormat="false" ht="78.75" hidden="false" customHeight="false" outlineLevel="0" collapsed="false">
      <c r="A36" s="31" t="n">
        <f aca="false">A35+1</f>
        <v>32</v>
      </c>
      <c r="B36" s="32" t="s">
        <v>127</v>
      </c>
      <c r="C36" s="32" t="s">
        <v>37</v>
      </c>
      <c r="D36" s="32" t="s">
        <v>128</v>
      </c>
      <c r="E36" s="32" t="s">
        <v>129</v>
      </c>
      <c r="F36" s="34" t="n">
        <v>5</v>
      </c>
      <c r="G36" s="35" t="n">
        <v>1</v>
      </c>
      <c r="H36" s="65" t="s">
        <v>27</v>
      </c>
      <c r="I36" s="36"/>
      <c r="J36" s="42"/>
      <c r="K36" s="42"/>
      <c r="L36" s="42"/>
      <c r="M36" s="42"/>
      <c r="N36" s="42"/>
      <c r="O36" s="42"/>
      <c r="P36" s="42"/>
      <c r="Q36" s="43"/>
    </row>
    <row r="37" customFormat="false" ht="22.5" hidden="false" customHeight="false" outlineLevel="0" collapsed="false">
      <c r="A37" s="31" t="n">
        <f aca="false">A36+1</f>
        <v>33</v>
      </c>
      <c r="B37" s="32" t="s">
        <v>130</v>
      </c>
      <c r="C37" s="32" t="s">
        <v>131</v>
      </c>
      <c r="D37" s="63" t="s">
        <v>132</v>
      </c>
      <c r="E37" s="63" t="s">
        <v>133</v>
      </c>
      <c r="F37" s="34" t="n">
        <v>4</v>
      </c>
      <c r="G37" s="34" t="n">
        <v>1</v>
      </c>
      <c r="H37" s="64" t="s">
        <v>23</v>
      </c>
      <c r="I37" s="36"/>
      <c r="J37" s="42"/>
      <c r="K37" s="42"/>
      <c r="L37" s="42"/>
      <c r="M37" s="42"/>
      <c r="N37" s="42"/>
      <c r="O37" s="42"/>
      <c r="P37" s="42"/>
      <c r="Q37" s="43"/>
    </row>
    <row r="38" customFormat="false" ht="15" hidden="false" customHeight="false" outlineLevel="0" collapsed="false">
      <c r="A38" s="31" t="n">
        <f aca="false">A37+1</f>
        <v>34</v>
      </c>
      <c r="B38" s="32" t="s">
        <v>134</v>
      </c>
      <c r="C38" s="32" t="s">
        <v>44</v>
      </c>
      <c r="D38" s="63" t="s">
        <v>135</v>
      </c>
      <c r="E38" s="63" t="s">
        <v>115</v>
      </c>
      <c r="F38" s="34" t="n">
        <v>420</v>
      </c>
      <c r="G38" s="34" t="n">
        <v>30</v>
      </c>
      <c r="H38" s="64" t="s">
        <v>23</v>
      </c>
      <c r="I38" s="36"/>
      <c r="J38" s="42"/>
      <c r="K38" s="42"/>
      <c r="L38" s="42"/>
      <c r="M38" s="42"/>
      <c r="N38" s="42"/>
      <c r="O38" s="42"/>
      <c r="P38" s="42"/>
      <c r="Q38" s="43"/>
    </row>
    <row r="39" customFormat="false" ht="28.5" hidden="false" customHeight="true" outlineLevel="0" collapsed="false">
      <c r="A39" s="31" t="n">
        <f aca="false">A38+1</f>
        <v>35</v>
      </c>
      <c r="B39" s="32" t="s">
        <v>134</v>
      </c>
      <c r="C39" s="32" t="s">
        <v>44</v>
      </c>
      <c r="D39" s="63" t="s">
        <v>136</v>
      </c>
      <c r="E39" s="63" t="s">
        <v>115</v>
      </c>
      <c r="F39" s="34" t="n">
        <v>300</v>
      </c>
      <c r="G39" s="34" t="n">
        <v>30</v>
      </c>
      <c r="H39" s="64" t="s">
        <v>23</v>
      </c>
      <c r="I39" s="36"/>
      <c r="J39" s="42"/>
      <c r="K39" s="42"/>
      <c r="L39" s="42"/>
      <c r="M39" s="42"/>
      <c r="N39" s="42"/>
      <c r="O39" s="42"/>
      <c r="P39" s="42"/>
      <c r="Q39" s="43"/>
    </row>
    <row r="40" customFormat="false" ht="26.25" hidden="false" customHeight="true" outlineLevel="0" collapsed="false">
      <c r="A40" s="31" t="n">
        <f aca="false">A39+1</f>
        <v>36</v>
      </c>
      <c r="B40" s="32" t="s">
        <v>137</v>
      </c>
      <c r="C40" s="32" t="s">
        <v>138</v>
      </c>
      <c r="D40" s="63" t="s">
        <v>139</v>
      </c>
      <c r="E40" s="63" t="s">
        <v>140</v>
      </c>
      <c r="F40" s="34" t="n">
        <v>50</v>
      </c>
      <c r="G40" s="34" t="n">
        <v>50</v>
      </c>
      <c r="H40" s="64" t="s">
        <v>27</v>
      </c>
      <c r="I40" s="36"/>
      <c r="J40" s="42"/>
      <c r="K40" s="42"/>
      <c r="L40" s="42"/>
      <c r="M40" s="42"/>
      <c r="N40" s="42"/>
      <c r="O40" s="42"/>
      <c r="P40" s="42"/>
      <c r="Q40" s="43"/>
    </row>
    <row r="41" customFormat="false" ht="27" hidden="false" customHeight="true" outlineLevel="0" collapsed="false">
      <c r="A41" s="31" t="n">
        <f aca="false">A40+1</f>
        <v>37</v>
      </c>
      <c r="B41" s="32" t="s">
        <v>137</v>
      </c>
      <c r="C41" s="32" t="s">
        <v>138</v>
      </c>
      <c r="D41" s="63" t="s">
        <v>141</v>
      </c>
      <c r="E41" s="63" t="s">
        <v>140</v>
      </c>
      <c r="F41" s="34" t="n">
        <v>600</v>
      </c>
      <c r="G41" s="34" t="n">
        <v>50</v>
      </c>
      <c r="H41" s="64" t="s">
        <v>23</v>
      </c>
      <c r="I41" s="36"/>
      <c r="J41" s="42"/>
      <c r="K41" s="42"/>
      <c r="L41" s="42"/>
      <c r="M41" s="42"/>
      <c r="N41" s="42"/>
      <c r="O41" s="42"/>
      <c r="P41" s="42"/>
      <c r="Q41" s="43"/>
    </row>
    <row r="42" customFormat="false" ht="44.25" hidden="false" customHeight="true" outlineLevel="0" collapsed="false">
      <c r="A42" s="31" t="n">
        <f aca="false">A41+1</f>
        <v>38</v>
      </c>
      <c r="B42" s="32" t="s">
        <v>142</v>
      </c>
      <c r="C42" s="32" t="s">
        <v>143</v>
      </c>
      <c r="D42" s="37" t="n">
        <v>0.1</v>
      </c>
      <c r="E42" s="37" t="s">
        <v>144</v>
      </c>
      <c r="F42" s="34" t="n">
        <v>33</v>
      </c>
      <c r="G42" s="34" t="n">
        <v>1</v>
      </c>
      <c r="H42" s="69" t="s">
        <v>23</v>
      </c>
      <c r="I42" s="36"/>
      <c r="J42" s="42"/>
      <c r="K42" s="42"/>
      <c r="L42" s="42"/>
      <c r="M42" s="42"/>
      <c r="N42" s="42"/>
      <c r="O42" s="42"/>
      <c r="P42" s="42"/>
      <c r="Q42" s="43"/>
    </row>
    <row r="43" customFormat="false" ht="30.75" hidden="false" customHeight="true" outlineLevel="0" collapsed="false">
      <c r="A43" s="31" t="n">
        <f aca="false">A42+1</f>
        <v>39</v>
      </c>
      <c r="B43" s="32" t="s">
        <v>145</v>
      </c>
      <c r="C43" s="32" t="s">
        <v>105</v>
      </c>
      <c r="D43" s="63" t="s">
        <v>146</v>
      </c>
      <c r="E43" s="63" t="s">
        <v>147</v>
      </c>
      <c r="F43" s="34" t="n">
        <v>8</v>
      </c>
      <c r="G43" s="34" t="n">
        <v>1</v>
      </c>
      <c r="H43" s="64" t="s">
        <v>27</v>
      </c>
      <c r="I43" s="36"/>
      <c r="J43" s="42"/>
      <c r="K43" s="42"/>
      <c r="L43" s="42"/>
      <c r="M43" s="42"/>
      <c r="N43" s="42"/>
      <c r="O43" s="42"/>
      <c r="P43" s="42"/>
      <c r="Q43" s="43"/>
    </row>
    <row r="44" customFormat="false" ht="36.75" hidden="false" customHeight="true" outlineLevel="0" collapsed="false">
      <c r="A44" s="31" t="n">
        <f aca="false">A43+1</f>
        <v>40</v>
      </c>
      <c r="B44" s="32" t="s">
        <v>148</v>
      </c>
      <c r="C44" s="32" t="s">
        <v>149</v>
      </c>
      <c r="D44" s="63" t="s">
        <v>150</v>
      </c>
      <c r="E44" s="63" t="s">
        <v>39</v>
      </c>
      <c r="F44" s="34" t="n">
        <v>10</v>
      </c>
      <c r="G44" s="34" t="n">
        <v>1</v>
      </c>
      <c r="H44" s="64" t="s">
        <v>27</v>
      </c>
      <c r="I44" s="36"/>
      <c r="J44" s="42"/>
      <c r="K44" s="42"/>
      <c r="L44" s="42"/>
      <c r="M44" s="42"/>
      <c r="N44" s="42"/>
      <c r="O44" s="42"/>
      <c r="P44" s="42"/>
      <c r="Q44" s="43"/>
    </row>
    <row r="45" customFormat="false" ht="33.75" hidden="false" customHeight="true" outlineLevel="0" collapsed="false">
      <c r="A45" s="31" t="n">
        <f aca="false">A44+1</f>
        <v>41</v>
      </c>
      <c r="B45" s="32" t="s">
        <v>148</v>
      </c>
      <c r="C45" s="32" t="s">
        <v>151</v>
      </c>
      <c r="D45" s="63" t="s">
        <v>150</v>
      </c>
      <c r="E45" s="63" t="s">
        <v>39</v>
      </c>
      <c r="F45" s="34" t="n">
        <v>7</v>
      </c>
      <c r="G45" s="34" t="n">
        <v>1</v>
      </c>
      <c r="H45" s="64" t="s">
        <v>27</v>
      </c>
      <c r="I45" s="36"/>
      <c r="J45" s="42"/>
      <c r="K45" s="42"/>
      <c r="L45" s="42"/>
      <c r="M45" s="42"/>
      <c r="N45" s="42"/>
      <c r="O45" s="42"/>
      <c r="P45" s="42"/>
      <c r="Q45" s="43"/>
    </row>
    <row r="46" customFormat="false" ht="15" hidden="false" customHeight="false" outlineLevel="0" collapsed="false">
      <c r="A46" s="31" t="n">
        <f aca="false">A45+1</f>
        <v>42</v>
      </c>
      <c r="B46" s="32" t="s">
        <v>152</v>
      </c>
      <c r="C46" s="32" t="s">
        <v>37</v>
      </c>
      <c r="D46" s="63" t="s">
        <v>153</v>
      </c>
      <c r="E46" s="63" t="s">
        <v>66</v>
      </c>
      <c r="F46" s="34" t="n">
        <v>10</v>
      </c>
      <c r="G46" s="34" t="n">
        <v>1</v>
      </c>
      <c r="H46" s="64" t="s">
        <v>27</v>
      </c>
      <c r="I46" s="36"/>
      <c r="J46" s="42"/>
      <c r="K46" s="42"/>
      <c r="L46" s="42"/>
      <c r="M46" s="42"/>
      <c r="N46" s="42"/>
      <c r="O46" s="42"/>
      <c r="P46" s="42"/>
      <c r="Q46" s="43"/>
    </row>
    <row r="47" customFormat="false" ht="29.25" hidden="false" customHeight="true" outlineLevel="0" collapsed="false">
      <c r="A47" s="31" t="n">
        <f aca="false">A46+1</f>
        <v>43</v>
      </c>
      <c r="B47" s="32" t="s">
        <v>154</v>
      </c>
      <c r="C47" s="32" t="s">
        <v>155</v>
      </c>
      <c r="D47" s="63" t="s">
        <v>156</v>
      </c>
      <c r="E47" s="63" t="s">
        <v>157</v>
      </c>
      <c r="F47" s="34" t="n">
        <v>200</v>
      </c>
      <c r="G47" s="34" t="n">
        <v>10</v>
      </c>
      <c r="H47" s="64" t="s">
        <v>23</v>
      </c>
      <c r="I47" s="36"/>
      <c r="J47" s="42"/>
      <c r="K47" s="42"/>
      <c r="L47" s="42"/>
      <c r="M47" s="42"/>
      <c r="N47" s="42"/>
      <c r="O47" s="42"/>
      <c r="P47" s="42"/>
      <c r="Q47" s="43"/>
    </row>
    <row r="48" customFormat="false" ht="15" hidden="false" customHeight="false" outlineLevel="0" collapsed="false">
      <c r="A48" s="31" t="n">
        <f aca="false">A47+1</f>
        <v>44</v>
      </c>
      <c r="B48" s="32" t="s">
        <v>158</v>
      </c>
      <c r="C48" s="32" t="s">
        <v>37</v>
      </c>
      <c r="D48" s="37" t="s">
        <v>159</v>
      </c>
      <c r="E48" s="37" t="s">
        <v>117</v>
      </c>
      <c r="F48" s="34" t="n">
        <v>3</v>
      </c>
      <c r="G48" s="34" t="n">
        <v>1</v>
      </c>
      <c r="H48" s="69" t="s">
        <v>27</v>
      </c>
      <c r="I48" s="36"/>
      <c r="J48" s="42"/>
      <c r="K48" s="42"/>
      <c r="L48" s="42"/>
      <c r="M48" s="42"/>
      <c r="N48" s="42"/>
      <c r="O48" s="42"/>
      <c r="P48" s="42"/>
      <c r="Q48" s="43"/>
    </row>
    <row r="49" customFormat="false" ht="15" hidden="false" customHeight="false" outlineLevel="0" collapsed="false">
      <c r="A49" s="31" t="n">
        <f aca="false">A48+1</f>
        <v>45</v>
      </c>
      <c r="B49" s="32" t="s">
        <v>160</v>
      </c>
      <c r="C49" s="32" t="s">
        <v>68</v>
      </c>
      <c r="D49" s="63" t="s">
        <v>72</v>
      </c>
      <c r="E49" s="63" t="s">
        <v>81</v>
      </c>
      <c r="F49" s="34" t="n">
        <v>1</v>
      </c>
      <c r="G49" s="34" t="n">
        <v>1</v>
      </c>
      <c r="H49" s="64" t="s">
        <v>27</v>
      </c>
      <c r="I49" s="36"/>
      <c r="J49" s="68"/>
      <c r="K49" s="42"/>
      <c r="L49" s="42"/>
      <c r="M49" s="42"/>
      <c r="N49" s="42"/>
      <c r="O49" s="42"/>
      <c r="P49" s="42"/>
      <c r="Q49" s="43"/>
    </row>
    <row r="50" customFormat="false" ht="33.75" hidden="false" customHeight="false" outlineLevel="0" collapsed="false">
      <c r="A50" s="31" t="n">
        <f aca="false">A49+1</f>
        <v>46</v>
      </c>
      <c r="B50" s="32" t="s">
        <v>161</v>
      </c>
      <c r="C50" s="32" t="s">
        <v>162</v>
      </c>
      <c r="D50" s="32" t="s">
        <v>163</v>
      </c>
      <c r="E50" s="32" t="s">
        <v>164</v>
      </c>
      <c r="F50" s="34" t="n">
        <v>5</v>
      </c>
      <c r="G50" s="35" t="n">
        <v>1</v>
      </c>
      <c r="H50" s="65" t="s">
        <v>27</v>
      </c>
      <c r="I50" s="36"/>
      <c r="J50" s="42"/>
      <c r="K50" s="42"/>
      <c r="L50" s="42"/>
      <c r="M50" s="42"/>
      <c r="N50" s="42"/>
      <c r="O50" s="42"/>
      <c r="P50" s="42"/>
      <c r="Q50" s="43"/>
    </row>
    <row r="51" customFormat="false" ht="22.5" hidden="false" customHeight="false" outlineLevel="0" collapsed="false">
      <c r="A51" s="31" t="n">
        <f aca="false">A50+1</f>
        <v>47</v>
      </c>
      <c r="B51" s="32" t="s">
        <v>165</v>
      </c>
      <c r="C51" s="32" t="s">
        <v>166</v>
      </c>
      <c r="D51" s="63" t="s">
        <v>167</v>
      </c>
      <c r="E51" s="63" t="s">
        <v>168</v>
      </c>
      <c r="F51" s="34" t="n">
        <v>288</v>
      </c>
      <c r="G51" s="34" t="n">
        <v>12</v>
      </c>
      <c r="H51" s="64" t="s">
        <v>23</v>
      </c>
      <c r="I51" s="36"/>
      <c r="J51" s="42"/>
      <c r="K51" s="42"/>
      <c r="L51" s="42"/>
      <c r="M51" s="42"/>
      <c r="N51" s="42"/>
      <c r="O51" s="42"/>
      <c r="P51" s="42"/>
      <c r="Q51" s="43"/>
    </row>
    <row r="52" customFormat="false" ht="22.5" hidden="false" customHeight="false" outlineLevel="0" collapsed="false">
      <c r="A52" s="31" t="n">
        <f aca="false">A51+1</f>
        <v>48</v>
      </c>
      <c r="B52" s="32" t="s">
        <v>169</v>
      </c>
      <c r="C52" s="32" t="s">
        <v>119</v>
      </c>
      <c r="D52" s="63" t="s">
        <v>170</v>
      </c>
      <c r="E52" s="63" t="s">
        <v>120</v>
      </c>
      <c r="F52" s="34" t="n">
        <v>360</v>
      </c>
      <c r="G52" s="34" t="n">
        <v>12</v>
      </c>
      <c r="H52" s="64" t="s">
        <v>23</v>
      </c>
      <c r="I52" s="36"/>
      <c r="J52" s="42"/>
      <c r="K52" s="42"/>
      <c r="L52" s="42"/>
      <c r="M52" s="42"/>
      <c r="N52" s="42"/>
      <c r="O52" s="42"/>
      <c r="P52" s="42"/>
      <c r="Q52" s="43"/>
    </row>
    <row r="53" customFormat="false" ht="22.5" hidden="false" customHeight="false" outlineLevel="0" collapsed="false">
      <c r="A53" s="31" t="n">
        <f aca="false">A52+1</f>
        <v>49</v>
      </c>
      <c r="B53" s="32" t="s">
        <v>171</v>
      </c>
      <c r="C53" s="32" t="s">
        <v>155</v>
      </c>
      <c r="D53" s="63" t="s">
        <v>172</v>
      </c>
      <c r="E53" s="63" t="s">
        <v>157</v>
      </c>
      <c r="F53" s="34" t="n">
        <v>530</v>
      </c>
      <c r="G53" s="34" t="n">
        <v>10</v>
      </c>
      <c r="H53" s="64" t="s">
        <v>23</v>
      </c>
      <c r="I53" s="36"/>
      <c r="J53" s="42"/>
      <c r="K53" s="42"/>
      <c r="L53" s="42"/>
      <c r="M53" s="42"/>
      <c r="N53" s="42"/>
      <c r="O53" s="42"/>
      <c r="P53" s="42"/>
      <c r="Q53" s="43"/>
    </row>
    <row r="54" customFormat="false" ht="67.5" hidden="false" customHeight="false" outlineLevel="0" collapsed="false">
      <c r="A54" s="31" t="n">
        <f aca="false">A53+1</f>
        <v>50</v>
      </c>
      <c r="B54" s="32" t="s">
        <v>171</v>
      </c>
      <c r="C54" s="32" t="s">
        <v>173</v>
      </c>
      <c r="D54" s="63" t="s">
        <v>174</v>
      </c>
      <c r="E54" s="63" t="s">
        <v>175</v>
      </c>
      <c r="F54" s="34" t="n">
        <v>10</v>
      </c>
      <c r="G54" s="34" t="n">
        <v>1</v>
      </c>
      <c r="H54" s="64" t="s">
        <v>23</v>
      </c>
      <c r="I54" s="36"/>
      <c r="J54" s="42"/>
      <c r="K54" s="42"/>
      <c r="L54" s="42"/>
      <c r="M54" s="42"/>
      <c r="N54" s="42"/>
      <c r="O54" s="42"/>
      <c r="P54" s="42"/>
      <c r="Q54" s="43"/>
    </row>
    <row r="55" customFormat="false" ht="33.75" hidden="false" customHeight="false" outlineLevel="0" collapsed="false">
      <c r="A55" s="31" t="n">
        <f aca="false">A54+1</f>
        <v>51</v>
      </c>
      <c r="B55" s="32" t="s">
        <v>176</v>
      </c>
      <c r="C55" s="32" t="s">
        <v>177</v>
      </c>
      <c r="D55" s="63" t="s">
        <v>178</v>
      </c>
      <c r="E55" s="63" t="s">
        <v>179</v>
      </c>
      <c r="F55" s="34" t="n">
        <v>2</v>
      </c>
      <c r="G55" s="34" t="n">
        <v>1</v>
      </c>
      <c r="H55" s="64" t="s">
        <v>27</v>
      </c>
      <c r="I55" s="36"/>
      <c r="J55" s="42"/>
      <c r="K55" s="42"/>
      <c r="L55" s="42"/>
      <c r="M55" s="42"/>
      <c r="N55" s="42"/>
      <c r="O55" s="42"/>
      <c r="P55" s="42"/>
      <c r="Q55" s="43"/>
    </row>
    <row r="56" customFormat="false" ht="33.75" hidden="false" customHeight="false" outlineLevel="0" collapsed="false">
      <c r="A56" s="31" t="n">
        <f aca="false">A55+1</f>
        <v>52</v>
      </c>
      <c r="B56" s="32" t="s">
        <v>180</v>
      </c>
      <c r="C56" s="32" t="s">
        <v>68</v>
      </c>
      <c r="D56" s="63" t="s">
        <v>181</v>
      </c>
      <c r="E56" s="63" t="s">
        <v>81</v>
      </c>
      <c r="F56" s="34" t="n">
        <v>12</v>
      </c>
      <c r="G56" s="34" t="n">
        <v>1</v>
      </c>
      <c r="H56" s="64" t="s">
        <v>27</v>
      </c>
      <c r="I56" s="36"/>
      <c r="J56" s="42"/>
      <c r="K56" s="42"/>
      <c r="L56" s="42"/>
      <c r="M56" s="42"/>
      <c r="N56" s="42"/>
      <c r="O56" s="42"/>
      <c r="P56" s="42"/>
      <c r="Q56" s="43"/>
    </row>
    <row r="57" customFormat="false" ht="22.5" hidden="false" customHeight="false" outlineLevel="0" collapsed="false">
      <c r="A57" s="31" t="n">
        <f aca="false">A56+1</f>
        <v>53</v>
      </c>
      <c r="B57" s="32" t="s">
        <v>182</v>
      </c>
      <c r="C57" s="32" t="s">
        <v>60</v>
      </c>
      <c r="D57" s="63" t="s">
        <v>183</v>
      </c>
      <c r="E57" s="63" t="s">
        <v>62</v>
      </c>
      <c r="F57" s="34" t="n">
        <v>100</v>
      </c>
      <c r="G57" s="34" t="n">
        <v>10</v>
      </c>
      <c r="H57" s="64" t="s">
        <v>23</v>
      </c>
      <c r="I57" s="36"/>
      <c r="J57" s="42"/>
      <c r="K57" s="42"/>
      <c r="L57" s="42"/>
      <c r="M57" s="42"/>
      <c r="N57" s="42"/>
      <c r="O57" s="42"/>
      <c r="P57" s="42"/>
      <c r="Q57" s="43"/>
    </row>
    <row r="58" customFormat="false" ht="22.5" hidden="false" customHeight="false" outlineLevel="0" collapsed="false">
      <c r="A58" s="31" t="n">
        <f aca="false">A57+1</f>
        <v>54</v>
      </c>
      <c r="B58" s="32" t="s">
        <v>182</v>
      </c>
      <c r="C58" s="32" t="s">
        <v>60</v>
      </c>
      <c r="D58" s="63" t="s">
        <v>184</v>
      </c>
      <c r="E58" s="63" t="s">
        <v>62</v>
      </c>
      <c r="F58" s="34" t="n">
        <v>100</v>
      </c>
      <c r="G58" s="34" t="n">
        <v>10</v>
      </c>
      <c r="H58" s="64" t="s">
        <v>23</v>
      </c>
      <c r="I58" s="36"/>
      <c r="J58" s="42"/>
      <c r="K58" s="42"/>
      <c r="L58" s="42"/>
      <c r="M58" s="42"/>
      <c r="N58" s="42"/>
      <c r="O58" s="42"/>
      <c r="P58" s="42"/>
      <c r="Q58" s="43"/>
    </row>
    <row r="59" customFormat="false" ht="42" hidden="false" customHeight="true" outlineLevel="0" collapsed="false">
      <c r="A59" s="31" t="n">
        <f aca="false">A58+1</f>
        <v>55</v>
      </c>
      <c r="B59" s="32" t="s">
        <v>185</v>
      </c>
      <c r="C59" s="32" t="s">
        <v>186</v>
      </c>
      <c r="D59" s="32" t="s">
        <v>132</v>
      </c>
      <c r="E59" s="32" t="s">
        <v>187</v>
      </c>
      <c r="F59" s="34" t="n">
        <v>2</v>
      </c>
      <c r="G59" s="35" t="n">
        <v>1</v>
      </c>
      <c r="H59" s="65" t="s">
        <v>27</v>
      </c>
      <c r="I59" s="31"/>
      <c r="J59" s="42"/>
      <c r="K59" s="42"/>
      <c r="L59" s="42"/>
      <c r="M59" s="42"/>
      <c r="N59" s="42"/>
      <c r="O59" s="42"/>
      <c r="P59" s="42"/>
      <c r="Q59" s="43"/>
    </row>
    <row r="60" customFormat="false" ht="90" hidden="false" customHeight="false" outlineLevel="0" collapsed="false">
      <c r="A60" s="31" t="n">
        <f aca="false">A59+1</f>
        <v>56</v>
      </c>
      <c r="B60" s="32" t="s">
        <v>188</v>
      </c>
      <c r="C60" s="32" t="s">
        <v>48</v>
      </c>
      <c r="D60" s="63" t="s">
        <v>189</v>
      </c>
      <c r="E60" s="63" t="s">
        <v>50</v>
      </c>
      <c r="F60" s="34" t="n">
        <v>1000</v>
      </c>
      <c r="G60" s="34" t="n">
        <v>10</v>
      </c>
      <c r="H60" s="64" t="s">
        <v>23</v>
      </c>
      <c r="I60" s="36"/>
      <c r="J60" s="42"/>
      <c r="K60" s="42"/>
      <c r="L60" s="42"/>
      <c r="M60" s="42"/>
      <c r="N60" s="42"/>
      <c r="O60" s="42"/>
      <c r="P60" s="42"/>
      <c r="Q60" s="43"/>
    </row>
    <row r="61" customFormat="false" ht="45" hidden="false" customHeight="false" outlineLevel="0" collapsed="false">
      <c r="A61" s="31" t="n">
        <f aca="false">A60+1</f>
        <v>57</v>
      </c>
      <c r="B61" s="32" t="s">
        <v>190</v>
      </c>
      <c r="C61" s="32" t="s">
        <v>37</v>
      </c>
      <c r="D61" s="37" t="s">
        <v>191</v>
      </c>
      <c r="E61" s="37" t="s">
        <v>39</v>
      </c>
      <c r="F61" s="34" t="n">
        <v>170</v>
      </c>
      <c r="G61" s="34" t="n">
        <v>1</v>
      </c>
      <c r="H61" s="69" t="s">
        <v>23</v>
      </c>
      <c r="I61" s="36"/>
      <c r="J61" s="42"/>
      <c r="K61" s="42"/>
      <c r="L61" s="42"/>
      <c r="M61" s="42"/>
      <c r="N61" s="42"/>
      <c r="O61" s="42"/>
      <c r="P61" s="42"/>
      <c r="Q61" s="43"/>
    </row>
    <row r="62" customFormat="false" ht="56.25" hidden="false" customHeight="false" outlineLevel="0" collapsed="false">
      <c r="A62" s="31" t="n">
        <f aca="false">A61+1</f>
        <v>58</v>
      </c>
      <c r="B62" s="32" t="s">
        <v>192</v>
      </c>
      <c r="C62" s="32" t="s">
        <v>193</v>
      </c>
      <c r="D62" s="63" t="s">
        <v>194</v>
      </c>
      <c r="E62" s="63" t="s">
        <v>195</v>
      </c>
      <c r="F62" s="34" t="n">
        <v>10</v>
      </c>
      <c r="G62" s="34" t="n">
        <v>1</v>
      </c>
      <c r="H62" s="64" t="s">
        <v>27</v>
      </c>
      <c r="I62" s="36"/>
      <c r="J62" s="42"/>
      <c r="K62" s="42"/>
      <c r="L62" s="42"/>
      <c r="M62" s="42"/>
      <c r="N62" s="42"/>
      <c r="O62" s="42"/>
      <c r="P62" s="42"/>
      <c r="Q62" s="43"/>
    </row>
    <row r="63" customFormat="false" ht="33.75" hidden="false" customHeight="false" outlineLevel="0" collapsed="false">
      <c r="A63" s="31" t="n">
        <f aca="false">A62+1</f>
        <v>59</v>
      </c>
      <c r="B63" s="32" t="s">
        <v>196</v>
      </c>
      <c r="C63" s="32" t="s">
        <v>197</v>
      </c>
      <c r="D63" s="63" t="s">
        <v>21</v>
      </c>
      <c r="E63" s="63" t="s">
        <v>198</v>
      </c>
      <c r="F63" s="34" t="n">
        <v>16</v>
      </c>
      <c r="G63" s="34" t="n">
        <v>1</v>
      </c>
      <c r="H63" s="64" t="s">
        <v>23</v>
      </c>
      <c r="I63" s="36"/>
      <c r="J63" s="42"/>
      <c r="K63" s="42"/>
      <c r="L63" s="42"/>
      <c r="M63" s="42"/>
      <c r="N63" s="42"/>
      <c r="O63" s="42"/>
      <c r="P63" s="42"/>
      <c r="Q63" s="43"/>
    </row>
    <row r="64" customFormat="false" ht="45" hidden="false" customHeight="false" outlineLevel="0" collapsed="false">
      <c r="A64" s="31" t="n">
        <f aca="false">A63+1</f>
        <v>60</v>
      </c>
      <c r="B64" s="32" t="s">
        <v>199</v>
      </c>
      <c r="C64" s="32" t="s">
        <v>48</v>
      </c>
      <c r="D64" s="63" t="s">
        <v>200</v>
      </c>
      <c r="E64" s="63" t="s">
        <v>50</v>
      </c>
      <c r="F64" s="34" t="n">
        <v>1100</v>
      </c>
      <c r="G64" s="34" t="n">
        <v>10</v>
      </c>
      <c r="H64" s="64" t="s">
        <v>23</v>
      </c>
      <c r="I64" s="36"/>
      <c r="J64" s="42"/>
      <c r="K64" s="42"/>
      <c r="L64" s="42"/>
      <c r="M64" s="42"/>
      <c r="N64" s="42"/>
      <c r="O64" s="42"/>
      <c r="P64" s="42"/>
      <c r="Q64" s="43"/>
    </row>
    <row r="65" customFormat="false" ht="70.5" hidden="false" customHeight="true" outlineLevel="0" collapsed="false">
      <c r="A65" s="31" t="n">
        <f aca="false">A64+1</f>
        <v>61</v>
      </c>
      <c r="B65" s="32" t="s">
        <v>201</v>
      </c>
      <c r="C65" s="32" t="s">
        <v>37</v>
      </c>
      <c r="D65" s="32" t="s">
        <v>202</v>
      </c>
      <c r="E65" s="32" t="s">
        <v>117</v>
      </c>
      <c r="F65" s="34" t="n">
        <v>10</v>
      </c>
      <c r="G65" s="35" t="n">
        <v>1</v>
      </c>
      <c r="H65" s="65" t="s">
        <v>27</v>
      </c>
      <c r="I65" s="36"/>
      <c r="J65" s="42"/>
      <c r="K65" s="42"/>
      <c r="L65" s="42"/>
      <c r="M65" s="42"/>
      <c r="N65" s="42"/>
      <c r="O65" s="42"/>
      <c r="P65" s="42"/>
      <c r="Q65" s="43"/>
    </row>
    <row r="66" customFormat="false" ht="66" hidden="false" customHeight="true" outlineLevel="0" collapsed="false">
      <c r="A66" s="31" t="n">
        <f aca="false">A65+1</f>
        <v>62</v>
      </c>
      <c r="B66" s="32" t="s">
        <v>203</v>
      </c>
      <c r="C66" s="32" t="s">
        <v>37</v>
      </c>
      <c r="D66" s="63" t="s">
        <v>204</v>
      </c>
      <c r="E66" s="63" t="s">
        <v>39</v>
      </c>
      <c r="F66" s="34" t="n">
        <v>5</v>
      </c>
      <c r="G66" s="34" t="n">
        <v>1</v>
      </c>
      <c r="H66" s="64" t="s">
        <v>27</v>
      </c>
      <c r="I66" s="36"/>
      <c r="J66" s="42"/>
      <c r="K66" s="42"/>
      <c r="L66" s="42"/>
      <c r="M66" s="42"/>
      <c r="N66" s="42"/>
      <c r="O66" s="42"/>
      <c r="P66" s="42"/>
      <c r="Q66" s="43"/>
    </row>
    <row r="67" customFormat="false" ht="44.25" hidden="false" customHeight="true" outlineLevel="0" collapsed="false">
      <c r="A67" s="31" t="n">
        <f aca="false">A66+1</f>
        <v>63</v>
      </c>
      <c r="B67" s="32" t="s">
        <v>205</v>
      </c>
      <c r="C67" s="32" t="s">
        <v>206</v>
      </c>
      <c r="D67" s="63" t="s">
        <v>207</v>
      </c>
      <c r="E67" s="63" t="s">
        <v>39</v>
      </c>
      <c r="F67" s="34" t="n">
        <v>72</v>
      </c>
      <c r="G67" s="34" t="n">
        <v>1</v>
      </c>
      <c r="H67" s="64" t="s">
        <v>27</v>
      </c>
      <c r="I67" s="36"/>
      <c r="J67" s="42"/>
      <c r="K67" s="42"/>
      <c r="L67" s="42"/>
      <c r="M67" s="42"/>
      <c r="N67" s="42"/>
      <c r="O67" s="42"/>
      <c r="P67" s="42"/>
      <c r="Q67" s="43"/>
    </row>
    <row r="68" customFormat="false" ht="22.5" hidden="false" customHeight="false" outlineLevel="0" collapsed="false">
      <c r="A68" s="31" t="n">
        <f aca="false">A67+1</f>
        <v>64</v>
      </c>
      <c r="B68" s="32" t="s">
        <v>208</v>
      </c>
      <c r="C68" s="32" t="s">
        <v>209</v>
      </c>
      <c r="D68" s="63" t="s">
        <v>210</v>
      </c>
      <c r="E68" s="63" t="s">
        <v>211</v>
      </c>
      <c r="F68" s="34" t="n">
        <v>5</v>
      </c>
      <c r="G68" s="34" t="n">
        <v>1</v>
      </c>
      <c r="H68" s="64" t="s">
        <v>27</v>
      </c>
      <c r="I68" s="36"/>
      <c r="J68" s="42"/>
      <c r="K68" s="42"/>
      <c r="L68" s="42"/>
      <c r="M68" s="42"/>
      <c r="N68" s="42"/>
      <c r="O68" s="42"/>
      <c r="P68" s="42"/>
      <c r="Q68" s="43"/>
    </row>
    <row r="69" customFormat="false" ht="33" hidden="false" customHeight="true" outlineLevel="0" collapsed="false">
      <c r="A69" s="31" t="n">
        <f aca="false">A68+1</f>
        <v>65</v>
      </c>
      <c r="B69" s="32" t="s">
        <v>212</v>
      </c>
      <c r="C69" s="32" t="s">
        <v>56</v>
      </c>
      <c r="D69" s="63" t="s">
        <v>213</v>
      </c>
      <c r="E69" s="63" t="s">
        <v>76</v>
      </c>
      <c r="F69" s="34" t="n">
        <v>4</v>
      </c>
      <c r="G69" s="34" t="n">
        <v>1</v>
      </c>
      <c r="H69" s="64" t="s">
        <v>27</v>
      </c>
      <c r="I69" s="36"/>
      <c r="J69" s="42"/>
      <c r="K69" s="42"/>
      <c r="L69" s="42"/>
      <c r="M69" s="42"/>
      <c r="N69" s="42"/>
      <c r="O69" s="42"/>
      <c r="P69" s="42"/>
      <c r="Q69" s="43"/>
    </row>
    <row r="70" customFormat="false" ht="54" hidden="false" customHeight="true" outlineLevel="0" collapsed="false">
      <c r="A70" s="31" t="n">
        <f aca="false">A69+1</f>
        <v>66</v>
      </c>
      <c r="B70" s="32" t="s">
        <v>214</v>
      </c>
      <c r="C70" s="32" t="s">
        <v>215</v>
      </c>
      <c r="D70" s="63" t="s">
        <v>216</v>
      </c>
      <c r="E70" s="63" t="s">
        <v>85</v>
      </c>
      <c r="F70" s="34" t="n">
        <v>111</v>
      </c>
      <c r="G70" s="34" t="n">
        <v>1</v>
      </c>
      <c r="H70" s="64" t="s">
        <v>23</v>
      </c>
      <c r="I70" s="36"/>
      <c r="J70" s="42"/>
      <c r="K70" s="42"/>
      <c r="L70" s="42"/>
      <c r="M70" s="42"/>
      <c r="N70" s="42"/>
      <c r="O70" s="42"/>
      <c r="P70" s="42"/>
      <c r="Q70" s="43"/>
    </row>
    <row r="71" customFormat="false" ht="22.5" hidden="false" customHeight="false" outlineLevel="0" collapsed="false">
      <c r="A71" s="31" t="n">
        <f aca="false">A70+1</f>
        <v>67</v>
      </c>
      <c r="B71" s="32" t="s">
        <v>217</v>
      </c>
      <c r="C71" s="32" t="s">
        <v>209</v>
      </c>
      <c r="D71" s="63" t="s">
        <v>218</v>
      </c>
      <c r="E71" s="63" t="s">
        <v>219</v>
      </c>
      <c r="F71" s="34" t="n">
        <v>100</v>
      </c>
      <c r="G71" s="34" t="n">
        <v>50</v>
      </c>
      <c r="H71" s="64" t="s">
        <v>27</v>
      </c>
      <c r="I71" s="36"/>
      <c r="J71" s="42"/>
      <c r="K71" s="42"/>
      <c r="L71" s="42"/>
      <c r="M71" s="42"/>
      <c r="N71" s="42"/>
      <c r="O71" s="42"/>
      <c r="P71" s="42"/>
      <c r="Q71" s="43"/>
    </row>
    <row r="72" customFormat="false" ht="22.5" hidden="false" customHeight="false" outlineLevel="0" collapsed="false">
      <c r="A72" s="31" t="n">
        <f aca="false">A71+1</f>
        <v>68</v>
      </c>
      <c r="B72" s="32" t="s">
        <v>220</v>
      </c>
      <c r="C72" s="32" t="s">
        <v>105</v>
      </c>
      <c r="D72" s="63" t="s">
        <v>221</v>
      </c>
      <c r="E72" s="63" t="s">
        <v>222</v>
      </c>
      <c r="F72" s="34" t="n">
        <v>9</v>
      </c>
      <c r="G72" s="34" t="n">
        <v>1</v>
      </c>
      <c r="H72" s="64" t="s">
        <v>27</v>
      </c>
      <c r="I72" s="36"/>
      <c r="J72" s="42"/>
      <c r="K72" s="42"/>
      <c r="L72" s="42"/>
      <c r="M72" s="42"/>
      <c r="N72" s="42"/>
      <c r="O72" s="42"/>
      <c r="P72" s="42"/>
      <c r="Q72" s="43"/>
    </row>
    <row r="73" customFormat="false" ht="33.75" hidden="false" customHeight="true" outlineLevel="0" collapsed="false">
      <c r="A73" s="31" t="n">
        <f aca="false">A72+1</f>
        <v>69</v>
      </c>
      <c r="B73" s="32" t="s">
        <v>223</v>
      </c>
      <c r="C73" s="32" t="s">
        <v>224</v>
      </c>
      <c r="D73" s="32" t="s">
        <v>225</v>
      </c>
      <c r="E73" s="32" t="s">
        <v>133</v>
      </c>
      <c r="F73" s="34" t="n">
        <v>10</v>
      </c>
      <c r="G73" s="35" t="n">
        <v>1</v>
      </c>
      <c r="H73" s="65" t="s">
        <v>27</v>
      </c>
      <c r="I73" s="36"/>
      <c r="J73" s="42"/>
      <c r="K73" s="42"/>
      <c r="L73" s="42"/>
      <c r="M73" s="42"/>
      <c r="N73" s="42"/>
      <c r="O73" s="42"/>
      <c r="P73" s="42"/>
      <c r="Q73" s="43"/>
    </row>
    <row r="74" customFormat="false" ht="75.75" hidden="false" customHeight="true" outlineLevel="0" collapsed="false">
      <c r="A74" s="31" t="n">
        <f aca="false">A73+1</f>
        <v>70</v>
      </c>
      <c r="B74" s="32" t="s">
        <v>226</v>
      </c>
      <c r="C74" s="32" t="s">
        <v>227</v>
      </c>
      <c r="D74" s="63" t="s">
        <v>21</v>
      </c>
      <c r="E74" s="63" t="s">
        <v>228</v>
      </c>
      <c r="F74" s="34" t="n">
        <v>2250</v>
      </c>
      <c r="G74" s="34" t="n">
        <v>50</v>
      </c>
      <c r="H74" s="64" t="s">
        <v>23</v>
      </c>
      <c r="I74" s="36"/>
      <c r="J74" s="42"/>
      <c r="K74" s="42"/>
      <c r="L74" s="42"/>
      <c r="M74" s="42"/>
      <c r="N74" s="42"/>
      <c r="O74" s="42"/>
      <c r="P74" s="42"/>
      <c r="Q74" s="43"/>
    </row>
    <row r="75" customFormat="false" ht="15" hidden="false" customHeight="false" outlineLevel="0" collapsed="false">
      <c r="A75" s="31" t="n">
        <f aca="false">A74+1</f>
        <v>71</v>
      </c>
      <c r="B75" s="32" t="s">
        <v>229</v>
      </c>
      <c r="C75" s="32" t="s">
        <v>68</v>
      </c>
      <c r="D75" s="63" t="s">
        <v>230</v>
      </c>
      <c r="E75" s="63" t="s">
        <v>231</v>
      </c>
      <c r="F75" s="34" t="n">
        <v>1</v>
      </c>
      <c r="G75" s="34" t="n">
        <v>1</v>
      </c>
      <c r="H75" s="64" t="s">
        <v>27</v>
      </c>
      <c r="I75" s="36"/>
      <c r="J75" s="42"/>
      <c r="K75" s="42"/>
      <c r="L75" s="42"/>
      <c r="M75" s="42"/>
      <c r="N75" s="42"/>
      <c r="O75" s="42"/>
      <c r="P75" s="42"/>
      <c r="Q75" s="43"/>
    </row>
    <row r="76" customFormat="false" ht="22.5" hidden="false" customHeight="false" outlineLevel="0" collapsed="false">
      <c r="A76" s="31" t="n">
        <f aca="false">A75+1</f>
        <v>72</v>
      </c>
      <c r="B76" s="32" t="s">
        <v>229</v>
      </c>
      <c r="C76" s="32" t="s">
        <v>209</v>
      </c>
      <c r="D76" s="63" t="s">
        <v>232</v>
      </c>
      <c r="E76" s="63" t="s">
        <v>179</v>
      </c>
      <c r="F76" s="34" t="n">
        <v>35</v>
      </c>
      <c r="G76" s="34" t="n">
        <v>1</v>
      </c>
      <c r="H76" s="64" t="s">
        <v>27</v>
      </c>
      <c r="I76" s="36"/>
      <c r="J76" s="42"/>
      <c r="K76" s="42"/>
      <c r="L76" s="42"/>
      <c r="M76" s="42"/>
      <c r="N76" s="42"/>
      <c r="O76" s="42"/>
      <c r="P76" s="42"/>
      <c r="Q76" s="43"/>
    </row>
    <row r="77" customFormat="false" ht="27" hidden="false" customHeight="true" outlineLevel="0" collapsed="false">
      <c r="A77" s="31" t="n">
        <f aca="false">A76+1</f>
        <v>73</v>
      </c>
      <c r="B77" s="32" t="s">
        <v>233</v>
      </c>
      <c r="C77" s="32" t="s">
        <v>131</v>
      </c>
      <c r="D77" s="63" t="s">
        <v>234</v>
      </c>
      <c r="E77" s="63" t="s">
        <v>76</v>
      </c>
      <c r="F77" s="34" t="n">
        <v>6</v>
      </c>
      <c r="G77" s="34" t="n">
        <v>1</v>
      </c>
      <c r="H77" s="64" t="s">
        <v>27</v>
      </c>
      <c r="I77" s="36"/>
      <c r="J77" s="42"/>
      <c r="K77" s="42"/>
      <c r="L77" s="42"/>
      <c r="M77" s="42"/>
      <c r="N77" s="42"/>
      <c r="O77" s="42"/>
      <c r="P77" s="42"/>
      <c r="Q77" s="43"/>
    </row>
    <row r="78" customFormat="false" ht="15" hidden="false" customHeight="false" outlineLevel="0" collapsed="false">
      <c r="A78" s="31" t="n">
        <f aca="false">A77+1</f>
        <v>74</v>
      </c>
      <c r="B78" s="32" t="s">
        <v>235</v>
      </c>
      <c r="C78" s="32" t="s">
        <v>236</v>
      </c>
      <c r="D78" s="63" t="s">
        <v>21</v>
      </c>
      <c r="E78" s="63" t="s">
        <v>39</v>
      </c>
      <c r="F78" s="34" t="n">
        <v>2</v>
      </c>
      <c r="G78" s="34" t="n">
        <v>1</v>
      </c>
      <c r="H78" s="64" t="s">
        <v>27</v>
      </c>
      <c r="I78" s="36"/>
      <c r="J78" s="42"/>
      <c r="K78" s="42"/>
      <c r="L78" s="42"/>
      <c r="M78" s="42"/>
      <c r="N78" s="42"/>
      <c r="O78" s="42"/>
      <c r="P78" s="42"/>
      <c r="Q78" s="43"/>
    </row>
    <row r="79" customFormat="false" ht="15" hidden="false" customHeight="false" outlineLevel="0" collapsed="false">
      <c r="A79" s="31" t="n">
        <f aca="false">A78+1</f>
        <v>75</v>
      </c>
      <c r="B79" s="32" t="s">
        <v>237</v>
      </c>
      <c r="C79" s="32" t="s">
        <v>44</v>
      </c>
      <c r="D79" s="63" t="s">
        <v>238</v>
      </c>
      <c r="E79" s="63" t="s">
        <v>115</v>
      </c>
      <c r="F79" s="34" t="n">
        <v>400</v>
      </c>
      <c r="G79" s="34" t="n">
        <v>20</v>
      </c>
      <c r="H79" s="64" t="s">
        <v>27</v>
      </c>
      <c r="I79" s="36"/>
      <c r="J79" s="42"/>
      <c r="K79" s="42"/>
      <c r="L79" s="42"/>
      <c r="M79" s="42"/>
      <c r="N79" s="42"/>
      <c r="O79" s="42"/>
      <c r="P79" s="42"/>
      <c r="Q79" s="43"/>
    </row>
    <row r="80" customFormat="false" ht="30.75" hidden="false" customHeight="true" outlineLevel="0" collapsed="false">
      <c r="A80" s="31" t="n">
        <f aca="false">A79+1</f>
        <v>76</v>
      </c>
      <c r="B80" s="32" t="s">
        <v>239</v>
      </c>
      <c r="C80" s="32" t="s">
        <v>240</v>
      </c>
      <c r="D80" s="63" t="s">
        <v>241</v>
      </c>
      <c r="E80" s="63" t="s">
        <v>242</v>
      </c>
      <c r="F80" s="34" t="n">
        <v>8</v>
      </c>
      <c r="G80" s="34" t="n">
        <v>1</v>
      </c>
      <c r="H80" s="64" t="s">
        <v>27</v>
      </c>
      <c r="I80" s="36"/>
      <c r="J80" s="42"/>
      <c r="K80" s="42"/>
      <c r="L80" s="42"/>
      <c r="M80" s="42"/>
      <c r="N80" s="42"/>
      <c r="O80" s="42"/>
      <c r="P80" s="42"/>
      <c r="Q80" s="43"/>
    </row>
    <row r="81" customFormat="false" ht="29.25" hidden="false" customHeight="true" outlineLevel="0" collapsed="false">
      <c r="A81" s="70" t="n">
        <f aca="false">A80+1</f>
        <v>77</v>
      </c>
      <c r="B81" s="71" t="s">
        <v>239</v>
      </c>
      <c r="C81" s="71" t="s">
        <v>240</v>
      </c>
      <c r="D81" s="72" t="s">
        <v>241</v>
      </c>
      <c r="E81" s="72" t="s">
        <v>198</v>
      </c>
      <c r="F81" s="73" t="n">
        <v>5</v>
      </c>
      <c r="G81" s="73" t="n">
        <v>1</v>
      </c>
      <c r="H81" s="74" t="s">
        <v>27</v>
      </c>
      <c r="I81" s="75"/>
      <c r="J81" s="76"/>
      <c r="K81" s="76"/>
      <c r="L81" s="76"/>
      <c r="M81" s="76"/>
      <c r="N81" s="76"/>
      <c r="O81" s="76"/>
      <c r="P81" s="76"/>
      <c r="Q81" s="77"/>
    </row>
    <row r="82" customFormat="false" ht="47.25" hidden="false" customHeight="true" outlineLevel="0" collapsed="false">
      <c r="A82" s="44" t="n">
        <f aca="false">A81+1</f>
        <v>78</v>
      </c>
      <c r="B82" s="45" t="s">
        <v>243</v>
      </c>
      <c r="C82" s="45" t="s">
        <v>244</v>
      </c>
      <c r="D82" s="78" t="s">
        <v>245</v>
      </c>
      <c r="E82" s="78" t="s">
        <v>246</v>
      </c>
      <c r="F82" s="47" t="n">
        <v>100</v>
      </c>
      <c r="G82" s="47" t="n">
        <v>10</v>
      </c>
      <c r="H82" s="79" t="s">
        <v>27</v>
      </c>
      <c r="I82" s="49"/>
      <c r="J82" s="51"/>
      <c r="K82" s="51"/>
      <c r="L82" s="51"/>
      <c r="M82" s="51"/>
      <c r="N82" s="51"/>
      <c r="O82" s="51"/>
      <c r="P82" s="51"/>
      <c r="Q82" s="52"/>
    </row>
    <row r="83" customFormat="false" ht="15" hidden="false" customHeight="false" outlineLevel="0" collapsed="false">
      <c r="O83" s="58" t="s">
        <v>34</v>
      </c>
      <c r="P83" s="59"/>
      <c r="Q83" s="60"/>
    </row>
  </sheetData>
  <mergeCells count="3">
    <mergeCell ref="C1:E1"/>
    <mergeCell ref="A2:H2"/>
    <mergeCell ref="I2:Q2"/>
  </mergeCells>
  <printOptions headings="false" gridLines="false" gridLinesSet="true" horizontalCentered="false" verticalCentered="false"/>
  <pageMargins left="0.25" right="0.25" top="1.09166666666667" bottom="0.397916666666667" header="0.3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&amp;L&amp;10_____________________________________
               Nazwa i adres Wykonawcy&amp;C&amp;14FORMULARZ ASORTYMENTOWO - CENOWY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O7" activeCellId="0" sqref="O7"/>
    </sheetView>
  </sheetViews>
  <sheetFormatPr defaultRowHeight="15"/>
  <cols>
    <col collapsed="false" hidden="false" max="1" min="1" style="0" width="3.57142857142857"/>
    <col collapsed="false" hidden="false" max="2" min="2" style="0" width="17.5765306122449"/>
    <col collapsed="false" hidden="false" max="3" min="3" style="0" width="13.8571428571429"/>
    <col collapsed="false" hidden="false" max="8" min="4" style="0" width="10.5765306122449"/>
    <col collapsed="false" hidden="false" max="9" min="9" style="0" width="25"/>
    <col collapsed="false" hidden="false" max="12" min="10" style="0" width="12.7091836734694"/>
    <col collapsed="false" hidden="false" max="13" min="13" style="0" width="12.2857142857143"/>
    <col collapsed="false" hidden="false" max="15" min="14" style="0" width="10.9948979591837"/>
    <col collapsed="false" hidden="false" max="16" min="16" style="0" width="12.8622448979592"/>
    <col collapsed="false" hidden="false" max="17" min="17" style="0" width="12.4183673469388"/>
    <col collapsed="false" hidden="false" max="1025" min="18" style="0" width="8.70918367346939"/>
  </cols>
  <sheetData>
    <row r="1" customFormat="false" ht="48.75" hidden="false" customHeight="true" outlineLevel="0" collapsed="false">
      <c r="C1" s="1" t="s">
        <v>247</v>
      </c>
      <c r="D1" s="1"/>
      <c r="E1" s="1"/>
    </row>
    <row r="2" customFormat="false" ht="15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 t="s">
        <v>2</v>
      </c>
      <c r="J2" s="3"/>
      <c r="K2" s="3"/>
      <c r="L2" s="3"/>
      <c r="M2" s="3"/>
      <c r="N2" s="3"/>
      <c r="O2" s="3"/>
      <c r="P2" s="3"/>
      <c r="Q2" s="3"/>
    </row>
    <row r="3" customFormat="false" ht="78.75" hidden="false" customHeight="false" outlineLevel="0" collapsed="false">
      <c r="A3" s="4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7" t="s">
        <v>9</v>
      </c>
      <c r="H3" s="8" t="s">
        <v>10</v>
      </c>
      <c r="I3" s="9" t="s">
        <v>11</v>
      </c>
      <c r="J3" s="10" t="s">
        <v>12</v>
      </c>
      <c r="K3" s="10" t="s">
        <v>13</v>
      </c>
      <c r="L3" s="11" t="s">
        <v>14</v>
      </c>
      <c r="M3" s="12" t="s">
        <v>15</v>
      </c>
      <c r="N3" s="12" t="s">
        <v>16</v>
      </c>
      <c r="O3" s="12" t="s">
        <v>17</v>
      </c>
      <c r="P3" s="13" t="s">
        <v>18</v>
      </c>
      <c r="Q3" s="14" t="s">
        <v>19</v>
      </c>
    </row>
    <row r="4" customFormat="false" ht="15" hidden="false" customHeight="false" outlineLevel="0" collapsed="false">
      <c r="A4" s="80" t="n">
        <v>1</v>
      </c>
      <c r="B4" s="81" t="n">
        <v>2</v>
      </c>
      <c r="C4" s="81" t="n">
        <v>3</v>
      </c>
      <c r="D4" s="82" t="n">
        <v>4</v>
      </c>
      <c r="E4" s="82" t="n">
        <v>5</v>
      </c>
      <c r="F4" s="82" t="n">
        <v>6</v>
      </c>
      <c r="G4" s="82" t="n">
        <v>7</v>
      </c>
      <c r="H4" s="83" t="n">
        <v>8</v>
      </c>
      <c r="I4" s="84" t="n">
        <v>9</v>
      </c>
      <c r="J4" s="85" t="n">
        <v>10</v>
      </c>
      <c r="K4" s="85" t="n">
        <v>11</v>
      </c>
      <c r="L4" s="86" t="n">
        <v>12</v>
      </c>
      <c r="M4" s="86" t="n">
        <v>13</v>
      </c>
      <c r="N4" s="86" t="n">
        <v>14</v>
      </c>
      <c r="O4" s="86" t="n">
        <v>15</v>
      </c>
      <c r="P4" s="87" t="n">
        <v>17</v>
      </c>
      <c r="Q4" s="88" t="n">
        <v>18</v>
      </c>
    </row>
    <row r="5" customFormat="false" ht="22.5" hidden="false" customHeight="false" outlineLevel="0" collapsed="false">
      <c r="A5" s="21" t="n">
        <v>1</v>
      </c>
      <c r="B5" s="22" t="s">
        <v>248</v>
      </c>
      <c r="C5" s="22" t="s">
        <v>249</v>
      </c>
      <c r="D5" s="61" t="s">
        <v>250</v>
      </c>
      <c r="E5" s="61" t="s">
        <v>251</v>
      </c>
      <c r="F5" s="24" t="n">
        <v>9350</v>
      </c>
      <c r="G5" s="24" t="n">
        <v>10</v>
      </c>
      <c r="H5" s="62" t="s">
        <v>23</v>
      </c>
      <c r="I5" s="26"/>
      <c r="J5" s="27"/>
      <c r="K5" s="27"/>
      <c r="L5" s="22"/>
      <c r="M5" s="22"/>
      <c r="N5" s="28"/>
      <c r="O5" s="23"/>
      <c r="P5" s="29"/>
      <c r="Q5" s="30"/>
    </row>
    <row r="6" customFormat="false" ht="22.5" hidden="false" customHeight="false" outlineLevel="0" collapsed="false">
      <c r="A6" s="89" t="n">
        <f aca="false">A5+1</f>
        <v>2</v>
      </c>
      <c r="B6" s="45" t="s">
        <v>248</v>
      </c>
      <c r="C6" s="45" t="s">
        <v>249</v>
      </c>
      <c r="D6" s="78" t="s">
        <v>252</v>
      </c>
      <c r="E6" s="78" t="s">
        <v>251</v>
      </c>
      <c r="F6" s="47" t="n">
        <v>170</v>
      </c>
      <c r="G6" s="47" t="n">
        <v>10</v>
      </c>
      <c r="H6" s="79" t="s">
        <v>23</v>
      </c>
      <c r="I6" s="49"/>
      <c r="J6" s="50"/>
      <c r="K6" s="50"/>
      <c r="L6" s="50"/>
      <c r="M6" s="50"/>
      <c r="N6" s="51"/>
      <c r="O6" s="51"/>
      <c r="P6" s="51"/>
      <c r="Q6" s="52"/>
    </row>
    <row r="7" customFormat="false" ht="15" hidden="false" customHeight="false" outlineLevel="0" collapsed="false">
      <c r="A7" s="53"/>
      <c r="B7" s="54"/>
      <c r="C7" s="54"/>
      <c r="D7" s="90"/>
      <c r="E7" s="90"/>
      <c r="F7" s="56"/>
      <c r="G7" s="56"/>
      <c r="H7" s="90"/>
      <c r="I7" s="91"/>
      <c r="J7" s="53"/>
      <c r="K7" s="53"/>
      <c r="L7" s="53"/>
      <c r="M7" s="53"/>
      <c r="N7" s="57"/>
      <c r="O7" s="58" t="s">
        <v>34</v>
      </c>
      <c r="P7" s="59"/>
      <c r="Q7" s="60"/>
    </row>
  </sheetData>
  <mergeCells count="3">
    <mergeCell ref="C1:E1"/>
    <mergeCell ref="A2:H2"/>
    <mergeCell ref="I2:Q2"/>
  </mergeCells>
  <printOptions headings="false" gridLines="false" gridLinesSet="true" horizontalCentered="false" verticalCentered="false"/>
  <pageMargins left="0.25" right="0.25" top="0.974305555555556" bottom="0.75" header="0.3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&amp;L&amp;10_____________________________________
               Nazwa i adres Wykonawcy&amp;C&amp;14FORMULARZ ASORTYMENTOWO - CENOWY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10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80" zoomScaleNormal="80" zoomScalePageLayoutView="100" workbookViewId="0">
      <selection pane="topLeft" activeCell="O10" activeCellId="0" sqref="O10"/>
    </sheetView>
  </sheetViews>
  <sheetFormatPr defaultRowHeight="15"/>
  <cols>
    <col collapsed="false" hidden="false" max="1" min="1" style="0" width="3.57142857142857"/>
    <col collapsed="false" hidden="false" max="2" min="2" style="0" width="17.5765306122449"/>
    <col collapsed="false" hidden="false" max="3" min="3" style="0" width="13.8571428571429"/>
    <col collapsed="false" hidden="false" max="8" min="4" style="0" width="10.5765306122449"/>
    <col collapsed="false" hidden="false" max="9" min="9" style="0" width="26.7091836734694"/>
    <col collapsed="false" hidden="false" max="12" min="10" style="0" width="12.7091836734694"/>
    <col collapsed="false" hidden="false" max="13" min="13" style="0" width="12.2857142857143"/>
    <col collapsed="false" hidden="false" max="15" min="14" style="0" width="10.9948979591837"/>
    <col collapsed="false" hidden="false" max="16" min="16" style="0" width="12.8622448979592"/>
    <col collapsed="false" hidden="false" max="17" min="17" style="0" width="12.4183673469388"/>
    <col collapsed="false" hidden="false" max="1025" min="18" style="0" width="8.70918367346939"/>
  </cols>
  <sheetData>
    <row r="1" customFormat="false" ht="49.5" hidden="false" customHeight="true" outlineLevel="0" collapsed="false">
      <c r="C1" s="1" t="s">
        <v>253</v>
      </c>
      <c r="D1" s="1"/>
      <c r="E1" s="1"/>
    </row>
    <row r="2" customFormat="false" ht="15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 t="s">
        <v>2</v>
      </c>
      <c r="J2" s="3"/>
      <c r="K2" s="3"/>
      <c r="L2" s="3"/>
      <c r="M2" s="3"/>
      <c r="N2" s="3"/>
      <c r="O2" s="3"/>
      <c r="P2" s="3"/>
      <c r="Q2" s="3"/>
    </row>
    <row r="3" customFormat="false" ht="78.75" hidden="false" customHeight="false" outlineLevel="0" collapsed="false">
      <c r="A3" s="4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7" t="s">
        <v>9</v>
      </c>
      <c r="H3" s="8" t="s">
        <v>10</v>
      </c>
      <c r="I3" s="9" t="s">
        <v>11</v>
      </c>
      <c r="J3" s="10" t="s">
        <v>12</v>
      </c>
      <c r="K3" s="10" t="s">
        <v>13</v>
      </c>
      <c r="L3" s="11" t="s">
        <v>14</v>
      </c>
      <c r="M3" s="12" t="s">
        <v>15</v>
      </c>
      <c r="N3" s="12" t="s">
        <v>16</v>
      </c>
      <c r="O3" s="12" t="s">
        <v>17</v>
      </c>
      <c r="P3" s="13" t="s">
        <v>18</v>
      </c>
      <c r="Q3" s="14" t="s">
        <v>19</v>
      </c>
    </row>
    <row r="4" customFormat="false" ht="15" hidden="false" customHeight="false" outlineLevel="0" collapsed="false">
      <c r="A4" s="15" t="n">
        <v>1</v>
      </c>
      <c r="B4" s="16" t="n">
        <v>2</v>
      </c>
      <c r="C4" s="16" t="n">
        <v>3</v>
      </c>
      <c r="D4" s="17" t="n">
        <v>4</v>
      </c>
      <c r="E4" s="17" t="n">
        <v>5</v>
      </c>
      <c r="F4" s="17" t="n">
        <v>6</v>
      </c>
      <c r="G4" s="17" t="n">
        <v>7</v>
      </c>
      <c r="H4" s="18" t="n">
        <v>8</v>
      </c>
      <c r="I4" s="19" t="n">
        <v>9</v>
      </c>
      <c r="J4" s="20" t="n">
        <v>10</v>
      </c>
      <c r="K4" s="20" t="n">
        <v>11</v>
      </c>
      <c r="L4" s="12" t="n">
        <v>12</v>
      </c>
      <c r="M4" s="12" t="n">
        <v>13</v>
      </c>
      <c r="N4" s="12" t="n">
        <v>14</v>
      </c>
      <c r="O4" s="12" t="n">
        <v>15</v>
      </c>
      <c r="P4" s="13" t="n">
        <v>17</v>
      </c>
      <c r="Q4" s="14" t="n">
        <v>18</v>
      </c>
    </row>
    <row r="5" customFormat="false" ht="56.25" hidden="false" customHeight="false" outlineLevel="0" collapsed="false">
      <c r="A5" s="21" t="n">
        <v>1</v>
      </c>
      <c r="B5" s="22" t="s">
        <v>254</v>
      </c>
      <c r="C5" s="92" t="s">
        <v>255</v>
      </c>
      <c r="D5" s="61" t="s">
        <v>256</v>
      </c>
      <c r="E5" s="61" t="s">
        <v>257</v>
      </c>
      <c r="F5" s="93" t="n">
        <v>5</v>
      </c>
      <c r="G5" s="24" t="n">
        <v>1</v>
      </c>
      <c r="H5" s="62" t="s">
        <v>27</v>
      </c>
      <c r="I5" s="26"/>
      <c r="J5" s="27"/>
      <c r="K5" s="27"/>
      <c r="L5" s="22"/>
      <c r="M5" s="22"/>
      <c r="N5" s="28"/>
      <c r="O5" s="23"/>
      <c r="P5" s="29"/>
      <c r="Q5" s="30"/>
    </row>
    <row r="6" customFormat="false" ht="56.25" hidden="false" customHeight="false" outlineLevel="0" collapsed="false">
      <c r="A6" s="31" t="n">
        <f aca="false">A5+1</f>
        <v>2</v>
      </c>
      <c r="B6" s="32" t="s">
        <v>254</v>
      </c>
      <c r="C6" s="94" t="s">
        <v>255</v>
      </c>
      <c r="D6" s="63" t="s">
        <v>258</v>
      </c>
      <c r="E6" s="63" t="s">
        <v>257</v>
      </c>
      <c r="F6" s="95" t="n">
        <v>5</v>
      </c>
      <c r="G6" s="34" t="n">
        <v>1</v>
      </c>
      <c r="H6" s="64" t="s">
        <v>27</v>
      </c>
      <c r="I6" s="36"/>
      <c r="J6" s="41"/>
      <c r="K6" s="41"/>
      <c r="L6" s="41"/>
      <c r="M6" s="41"/>
      <c r="N6" s="42"/>
      <c r="O6" s="42"/>
      <c r="P6" s="42"/>
      <c r="Q6" s="43"/>
    </row>
    <row r="7" customFormat="false" ht="45" hidden="false" customHeight="false" outlineLevel="0" collapsed="false">
      <c r="A7" s="31" t="n">
        <f aca="false">A6+1</f>
        <v>3</v>
      </c>
      <c r="B7" s="32" t="s">
        <v>259</v>
      </c>
      <c r="C7" s="32" t="s">
        <v>260</v>
      </c>
      <c r="D7" s="32" t="s">
        <v>261</v>
      </c>
      <c r="E7" s="32" t="s">
        <v>262</v>
      </c>
      <c r="F7" s="34" t="n">
        <v>10</v>
      </c>
      <c r="G7" s="35" t="n">
        <v>1</v>
      </c>
      <c r="H7" s="65" t="s">
        <v>27</v>
      </c>
      <c r="I7" s="36"/>
      <c r="J7" s="41"/>
      <c r="K7" s="41"/>
      <c r="L7" s="41"/>
      <c r="M7" s="41"/>
      <c r="N7" s="42"/>
      <c r="O7" s="42"/>
      <c r="P7" s="42"/>
      <c r="Q7" s="43"/>
    </row>
    <row r="8" customFormat="false" ht="45" hidden="false" customHeight="false" outlineLevel="0" collapsed="false">
      <c r="A8" s="31" t="n">
        <f aca="false">A7+1</f>
        <v>4</v>
      </c>
      <c r="B8" s="32" t="s">
        <v>259</v>
      </c>
      <c r="C8" s="32" t="s">
        <v>260</v>
      </c>
      <c r="D8" s="32" t="s">
        <v>263</v>
      </c>
      <c r="E8" s="32" t="s">
        <v>262</v>
      </c>
      <c r="F8" s="34" t="n">
        <v>5</v>
      </c>
      <c r="G8" s="35" t="n">
        <v>1</v>
      </c>
      <c r="H8" s="65" t="s">
        <v>27</v>
      </c>
      <c r="I8" s="36"/>
      <c r="J8" s="41"/>
      <c r="K8" s="41"/>
      <c r="L8" s="41"/>
      <c r="M8" s="41"/>
      <c r="N8" s="42"/>
      <c r="O8" s="42"/>
      <c r="P8" s="42"/>
      <c r="Q8" s="43"/>
    </row>
    <row r="9" customFormat="false" ht="67.5" hidden="false" customHeight="false" outlineLevel="0" collapsed="false">
      <c r="A9" s="44" t="n">
        <f aca="false">A8+1</f>
        <v>5</v>
      </c>
      <c r="B9" s="45" t="s">
        <v>264</v>
      </c>
      <c r="C9" s="45" t="s">
        <v>265</v>
      </c>
      <c r="D9" s="78" t="s">
        <v>266</v>
      </c>
      <c r="E9" s="78" t="s">
        <v>267</v>
      </c>
      <c r="F9" s="47" t="n">
        <v>5</v>
      </c>
      <c r="G9" s="47" t="n">
        <v>1</v>
      </c>
      <c r="H9" s="79" t="s">
        <v>27</v>
      </c>
      <c r="I9" s="49"/>
      <c r="J9" s="50"/>
      <c r="K9" s="50"/>
      <c r="L9" s="50"/>
      <c r="M9" s="50"/>
      <c r="N9" s="51"/>
      <c r="O9" s="51"/>
      <c r="P9" s="51"/>
      <c r="Q9" s="52"/>
    </row>
    <row r="10" customFormat="false" ht="15" hidden="false" customHeight="false" outlineLevel="0" collapsed="false">
      <c r="A10" s="53"/>
      <c r="B10" s="54"/>
      <c r="C10" s="54"/>
      <c r="D10" s="54"/>
      <c r="E10" s="54"/>
      <c r="F10" s="56"/>
      <c r="G10" s="96"/>
      <c r="H10" s="54"/>
      <c r="I10" s="91"/>
      <c r="J10" s="53"/>
      <c r="K10" s="53"/>
      <c r="L10" s="53"/>
      <c r="M10" s="53"/>
      <c r="O10" s="58" t="s">
        <v>34</v>
      </c>
      <c r="P10" s="59"/>
      <c r="Q10" s="60"/>
    </row>
  </sheetData>
  <mergeCells count="3">
    <mergeCell ref="C1:E1"/>
    <mergeCell ref="A2:H2"/>
    <mergeCell ref="I2:Q2"/>
  </mergeCells>
  <printOptions headings="false" gridLines="false" gridLinesSet="true" horizontalCentered="false" verticalCentered="false"/>
  <pageMargins left="0.236111111111111" right="0.236111111111111" top="1.11736111111111" bottom="0" header="0.315277777777778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&amp;L&amp;10_____________________________________
               Nazwa i adres Wykonawcy&amp;C&amp;14FORMULARZ ASORTYMENTOWO - CENOWY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11"/>
  <sheetViews>
    <sheetView windowProtection="false"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F7" activeCellId="0" sqref="F7"/>
    </sheetView>
  </sheetViews>
  <sheetFormatPr defaultRowHeight="15"/>
  <cols>
    <col collapsed="false" hidden="false" max="1" min="1" style="0" width="3.57142857142857"/>
    <col collapsed="false" hidden="false" max="2" min="2" style="0" width="17.5765306122449"/>
    <col collapsed="false" hidden="false" max="3" min="3" style="0" width="13.8571428571429"/>
    <col collapsed="false" hidden="false" max="8" min="4" style="0" width="10.5765306122449"/>
    <col collapsed="false" hidden="false" max="9" min="9" style="0" width="26.7091836734694"/>
    <col collapsed="false" hidden="false" max="12" min="10" style="0" width="12.7091836734694"/>
    <col collapsed="false" hidden="false" max="13" min="13" style="0" width="12.2857142857143"/>
    <col collapsed="false" hidden="false" max="15" min="14" style="0" width="10.9948979591837"/>
    <col collapsed="false" hidden="false" max="16" min="16" style="0" width="12.8622448979592"/>
    <col collapsed="false" hidden="false" max="17" min="17" style="0" width="12.4183673469388"/>
    <col collapsed="false" hidden="false" max="1025" min="18" style="0" width="8.70918367346939"/>
  </cols>
  <sheetData>
    <row r="1" customFormat="false" ht="49.5" hidden="false" customHeight="true" outlineLevel="0" collapsed="false">
      <c r="C1" s="1" t="s">
        <v>268</v>
      </c>
      <c r="D1" s="1"/>
      <c r="E1" s="1"/>
    </row>
    <row r="2" customFormat="false" ht="15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 t="s">
        <v>2</v>
      </c>
      <c r="J2" s="3"/>
      <c r="K2" s="3"/>
      <c r="L2" s="3"/>
      <c r="M2" s="3"/>
      <c r="N2" s="3"/>
      <c r="O2" s="3"/>
      <c r="P2" s="3"/>
      <c r="Q2" s="3"/>
    </row>
    <row r="3" customFormat="false" ht="78.75" hidden="false" customHeight="false" outlineLevel="0" collapsed="false">
      <c r="A3" s="4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7" t="s">
        <v>9</v>
      </c>
      <c r="H3" s="8" t="s">
        <v>10</v>
      </c>
      <c r="I3" s="9" t="s">
        <v>11</v>
      </c>
      <c r="J3" s="10" t="s">
        <v>12</v>
      </c>
      <c r="K3" s="10" t="s">
        <v>13</v>
      </c>
      <c r="L3" s="11" t="s">
        <v>14</v>
      </c>
      <c r="M3" s="12" t="s">
        <v>15</v>
      </c>
      <c r="N3" s="12" t="s">
        <v>16</v>
      </c>
      <c r="O3" s="12" t="s">
        <v>17</v>
      </c>
      <c r="P3" s="13" t="s">
        <v>18</v>
      </c>
      <c r="Q3" s="14" t="s">
        <v>19</v>
      </c>
    </row>
    <row r="4" customFormat="false" ht="15" hidden="false" customHeight="false" outlineLevel="0" collapsed="false">
      <c r="A4" s="15" t="n">
        <v>1</v>
      </c>
      <c r="B4" s="16" t="n">
        <v>2</v>
      </c>
      <c r="C4" s="16" t="n">
        <v>3</v>
      </c>
      <c r="D4" s="17" t="n">
        <v>4</v>
      </c>
      <c r="E4" s="17" t="n">
        <v>5</v>
      </c>
      <c r="F4" s="17" t="n">
        <v>6</v>
      </c>
      <c r="G4" s="17" t="n">
        <v>7</v>
      </c>
      <c r="H4" s="18" t="n">
        <v>8</v>
      </c>
      <c r="I4" s="19" t="n">
        <v>9</v>
      </c>
      <c r="J4" s="20" t="n">
        <v>10</v>
      </c>
      <c r="K4" s="20" t="n">
        <v>11</v>
      </c>
      <c r="L4" s="12" t="n">
        <v>12</v>
      </c>
      <c r="M4" s="12" t="n">
        <v>13</v>
      </c>
      <c r="N4" s="12" t="n">
        <v>14</v>
      </c>
      <c r="O4" s="12" t="n">
        <v>15</v>
      </c>
      <c r="P4" s="13" t="n">
        <v>17</v>
      </c>
      <c r="Q4" s="14" t="n">
        <v>18</v>
      </c>
    </row>
    <row r="5" customFormat="false" ht="56.25" hidden="false" customHeight="false" outlineLevel="0" collapsed="false">
      <c r="A5" s="31" t="n">
        <v>1</v>
      </c>
      <c r="B5" s="32" t="s">
        <v>269</v>
      </c>
      <c r="C5" s="32" t="s">
        <v>270</v>
      </c>
      <c r="D5" s="63" t="s">
        <v>271</v>
      </c>
      <c r="E5" s="63" t="s">
        <v>272</v>
      </c>
      <c r="F5" s="34" t="n">
        <v>10</v>
      </c>
      <c r="G5" s="34" t="s">
        <v>21</v>
      </c>
      <c r="H5" s="64" t="s">
        <v>27</v>
      </c>
      <c r="I5" s="36"/>
      <c r="J5" s="41"/>
      <c r="K5" s="41"/>
      <c r="L5" s="41"/>
      <c r="M5" s="41"/>
      <c r="N5" s="42"/>
      <c r="O5" s="42"/>
      <c r="P5" s="42"/>
      <c r="Q5" s="43"/>
    </row>
    <row r="6" customFormat="false" ht="56.25" hidden="false" customHeight="false" outlineLevel="0" collapsed="false">
      <c r="A6" s="31" t="n">
        <f aca="false">A5+1</f>
        <v>2</v>
      </c>
      <c r="B6" s="32" t="s">
        <v>269</v>
      </c>
      <c r="C6" s="32" t="s">
        <v>270</v>
      </c>
      <c r="D6" s="63" t="s">
        <v>273</v>
      </c>
      <c r="E6" s="63" t="s">
        <v>274</v>
      </c>
      <c r="F6" s="34" t="n">
        <v>10</v>
      </c>
      <c r="G6" s="34" t="s">
        <v>21</v>
      </c>
      <c r="H6" s="64" t="s">
        <v>27</v>
      </c>
      <c r="I6" s="36"/>
      <c r="J6" s="41"/>
      <c r="K6" s="41"/>
      <c r="L6" s="41"/>
      <c r="M6" s="41"/>
      <c r="N6" s="42"/>
      <c r="O6" s="42"/>
      <c r="P6" s="42"/>
      <c r="Q6" s="43"/>
    </row>
    <row r="7" customFormat="false" ht="26.25" hidden="false" customHeight="true" outlineLevel="0" collapsed="false">
      <c r="A7" s="97" t="n">
        <f aca="false">A6+1</f>
        <v>3</v>
      </c>
      <c r="B7" s="98" t="s">
        <v>275</v>
      </c>
      <c r="C7" s="98" t="s">
        <v>260</v>
      </c>
      <c r="D7" s="99" t="s">
        <v>276</v>
      </c>
      <c r="E7" s="99" t="s">
        <v>277</v>
      </c>
      <c r="F7" s="100" t="n">
        <v>4</v>
      </c>
      <c r="G7" s="100" t="n">
        <v>1</v>
      </c>
      <c r="H7" s="101" t="s">
        <v>27</v>
      </c>
      <c r="I7" s="31"/>
      <c r="J7" s="41"/>
      <c r="K7" s="41"/>
      <c r="L7" s="41"/>
      <c r="M7" s="41"/>
      <c r="N7" s="42"/>
      <c r="O7" s="42"/>
      <c r="P7" s="42"/>
      <c r="Q7" s="43"/>
    </row>
    <row r="8" customFormat="false" ht="90" hidden="false" customHeight="false" outlineLevel="0" collapsed="false">
      <c r="A8" s="31" t="n">
        <f aca="false">A7+1</f>
        <v>4</v>
      </c>
      <c r="B8" s="32" t="s">
        <v>278</v>
      </c>
      <c r="C8" s="32" t="s">
        <v>260</v>
      </c>
      <c r="D8" s="63" t="s">
        <v>279</v>
      </c>
      <c r="E8" s="63" t="s">
        <v>280</v>
      </c>
      <c r="F8" s="34" t="n">
        <v>20</v>
      </c>
      <c r="G8" s="34" t="n">
        <v>20</v>
      </c>
      <c r="H8" s="64" t="s">
        <v>27</v>
      </c>
      <c r="I8" s="36"/>
      <c r="J8" s="41"/>
      <c r="K8" s="41"/>
      <c r="L8" s="41"/>
      <c r="M8" s="41"/>
      <c r="N8" s="42"/>
      <c r="O8" s="42"/>
      <c r="P8" s="42"/>
      <c r="Q8" s="43"/>
    </row>
    <row r="9" customFormat="false" ht="90" hidden="false" customHeight="false" outlineLevel="0" collapsed="false">
      <c r="A9" s="31" t="n">
        <f aca="false">A8+1</f>
        <v>5</v>
      </c>
      <c r="B9" s="32" t="s">
        <v>278</v>
      </c>
      <c r="C9" s="32" t="s">
        <v>260</v>
      </c>
      <c r="D9" s="63" t="s">
        <v>281</v>
      </c>
      <c r="E9" s="63" t="s">
        <v>282</v>
      </c>
      <c r="F9" s="34" t="n">
        <v>100</v>
      </c>
      <c r="G9" s="34" t="n">
        <v>10</v>
      </c>
      <c r="H9" s="64" t="s">
        <v>27</v>
      </c>
      <c r="I9" s="36"/>
      <c r="J9" s="41"/>
      <c r="K9" s="41"/>
      <c r="L9" s="41"/>
      <c r="M9" s="41"/>
      <c r="N9" s="42"/>
      <c r="O9" s="42"/>
      <c r="P9" s="42"/>
      <c r="Q9" s="43"/>
    </row>
    <row r="10" customFormat="false" ht="52.5" hidden="false" customHeight="true" outlineLevel="0" collapsed="false">
      <c r="A10" s="31" t="n">
        <f aca="false">A9+1</f>
        <v>6</v>
      </c>
      <c r="B10" s="45" t="s">
        <v>283</v>
      </c>
      <c r="C10" s="45" t="s">
        <v>284</v>
      </c>
      <c r="D10" s="102" t="s">
        <v>285</v>
      </c>
      <c r="E10" s="102" t="s">
        <v>286</v>
      </c>
      <c r="F10" s="47" t="n">
        <v>300</v>
      </c>
      <c r="G10" s="47" t="n">
        <v>4</v>
      </c>
      <c r="H10" s="103" t="s">
        <v>23</v>
      </c>
      <c r="I10" s="44"/>
      <c r="J10" s="50"/>
      <c r="K10" s="50"/>
      <c r="L10" s="50"/>
      <c r="M10" s="50"/>
      <c r="N10" s="51"/>
      <c r="O10" s="51"/>
      <c r="P10" s="51"/>
      <c r="Q10" s="52"/>
    </row>
    <row r="11" customFormat="false" ht="15" hidden="false" customHeight="false" outlineLevel="0" collapsed="false">
      <c r="A11" s="53"/>
      <c r="B11" s="54"/>
      <c r="C11" s="54"/>
      <c r="D11" s="54"/>
      <c r="E11" s="54"/>
      <c r="F11" s="56"/>
      <c r="G11" s="96"/>
      <c r="H11" s="54"/>
      <c r="I11" s="91"/>
      <c r="J11" s="53"/>
      <c r="K11" s="53"/>
      <c r="L11" s="53"/>
      <c r="M11" s="53"/>
      <c r="O11" s="58" t="s">
        <v>34</v>
      </c>
      <c r="P11" s="59"/>
      <c r="Q11" s="60"/>
    </row>
  </sheetData>
  <mergeCells count="3">
    <mergeCell ref="C1:E1"/>
    <mergeCell ref="A2:H2"/>
    <mergeCell ref="I2:Q2"/>
  </mergeCells>
  <printOptions headings="false" gridLines="false" gridLinesSet="true" horizontalCentered="false" verticalCentered="false"/>
  <pageMargins left="0.236111111111111" right="0.236111111111111" top="0.966666666666667" bottom="0" header="0.315277777777778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&amp;L&amp;10_____________________________________
               Nazwa i adres Wykonawcy&amp;C&amp;14FORMULARZ ASORTYMENTOWO - CENOWY</oddHeader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O6" activeCellId="0" sqref="O6"/>
    </sheetView>
  </sheetViews>
  <sheetFormatPr defaultRowHeight="15"/>
  <cols>
    <col collapsed="false" hidden="false" max="1" min="1" style="0" width="3.57142857142857"/>
    <col collapsed="false" hidden="false" max="2" min="2" style="0" width="17.5765306122449"/>
    <col collapsed="false" hidden="false" max="3" min="3" style="0" width="13.8571428571429"/>
    <col collapsed="false" hidden="false" max="8" min="4" style="0" width="10.5765306122449"/>
    <col collapsed="false" hidden="false" max="9" min="9" style="0" width="25"/>
    <col collapsed="false" hidden="false" max="12" min="10" style="0" width="12.7091836734694"/>
    <col collapsed="false" hidden="false" max="13" min="13" style="0" width="12.2857142857143"/>
    <col collapsed="false" hidden="false" max="15" min="14" style="0" width="10.9948979591837"/>
    <col collapsed="false" hidden="false" max="16" min="16" style="0" width="12.8622448979592"/>
    <col collapsed="false" hidden="false" max="17" min="17" style="0" width="12.4183673469388"/>
    <col collapsed="false" hidden="false" max="1025" min="18" style="0" width="8.70918367346939"/>
  </cols>
  <sheetData>
    <row r="1" customFormat="false" ht="44.25" hidden="false" customHeight="true" outlineLevel="0" collapsed="false">
      <c r="C1" s="1" t="s">
        <v>287</v>
      </c>
      <c r="D1" s="1"/>
      <c r="E1" s="1"/>
    </row>
    <row r="2" customFormat="false" ht="15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 t="s">
        <v>2</v>
      </c>
      <c r="J2" s="3"/>
      <c r="K2" s="3"/>
      <c r="L2" s="3"/>
      <c r="M2" s="3"/>
      <c r="N2" s="3"/>
      <c r="O2" s="3"/>
      <c r="P2" s="3"/>
      <c r="Q2" s="3"/>
    </row>
    <row r="3" customFormat="false" ht="78.75" hidden="false" customHeight="false" outlineLevel="0" collapsed="false">
      <c r="A3" s="4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7" t="s">
        <v>9</v>
      </c>
      <c r="H3" s="8" t="s">
        <v>10</v>
      </c>
      <c r="I3" s="9" t="s">
        <v>11</v>
      </c>
      <c r="J3" s="10" t="s">
        <v>12</v>
      </c>
      <c r="K3" s="10" t="s">
        <v>13</v>
      </c>
      <c r="L3" s="11" t="s">
        <v>14</v>
      </c>
      <c r="M3" s="12" t="s">
        <v>15</v>
      </c>
      <c r="N3" s="12" t="s">
        <v>16</v>
      </c>
      <c r="O3" s="12" t="s">
        <v>17</v>
      </c>
      <c r="P3" s="13" t="s">
        <v>18</v>
      </c>
      <c r="Q3" s="14" t="s">
        <v>19</v>
      </c>
    </row>
    <row r="4" customFormat="false" ht="15" hidden="false" customHeight="false" outlineLevel="0" collapsed="false">
      <c r="A4" s="15" t="n">
        <v>1</v>
      </c>
      <c r="B4" s="16" t="n">
        <v>2</v>
      </c>
      <c r="C4" s="16" t="n">
        <v>3</v>
      </c>
      <c r="D4" s="17" t="n">
        <v>4</v>
      </c>
      <c r="E4" s="17" t="n">
        <v>5</v>
      </c>
      <c r="F4" s="17" t="n">
        <v>6</v>
      </c>
      <c r="G4" s="17" t="n">
        <v>7</v>
      </c>
      <c r="H4" s="18" t="n">
        <v>8</v>
      </c>
      <c r="I4" s="19" t="n">
        <v>9</v>
      </c>
      <c r="J4" s="20" t="n">
        <v>10</v>
      </c>
      <c r="K4" s="20" t="n">
        <v>11</v>
      </c>
      <c r="L4" s="12" t="n">
        <v>12</v>
      </c>
      <c r="M4" s="12" t="n">
        <v>13</v>
      </c>
      <c r="N4" s="12" t="n">
        <v>14</v>
      </c>
      <c r="O4" s="12" t="n">
        <v>15</v>
      </c>
      <c r="P4" s="13" t="n">
        <v>17</v>
      </c>
      <c r="Q4" s="14" t="n">
        <v>18</v>
      </c>
    </row>
    <row r="5" customFormat="false" ht="33.75" hidden="false" customHeight="false" outlineLevel="0" collapsed="false">
      <c r="A5" s="80" t="n">
        <v>1</v>
      </c>
      <c r="B5" s="81" t="s">
        <v>288</v>
      </c>
      <c r="C5" s="81" t="s">
        <v>289</v>
      </c>
      <c r="D5" s="104" t="s">
        <v>290</v>
      </c>
      <c r="E5" s="104" t="s">
        <v>291</v>
      </c>
      <c r="F5" s="105" t="n">
        <v>6000</v>
      </c>
      <c r="G5" s="105" t="n">
        <v>10</v>
      </c>
      <c r="H5" s="106" t="s">
        <v>23</v>
      </c>
      <c r="I5" s="107"/>
      <c r="J5" s="108"/>
      <c r="K5" s="108"/>
      <c r="L5" s="81"/>
      <c r="M5" s="81"/>
      <c r="N5" s="109"/>
      <c r="O5" s="110"/>
      <c r="P5" s="111"/>
      <c r="Q5" s="112"/>
    </row>
    <row r="6" customFormat="false" ht="15" hidden="false" customHeight="false" outlineLevel="0" collapsed="false">
      <c r="A6" s="54"/>
      <c r="B6" s="54"/>
      <c r="C6" s="54"/>
      <c r="D6" s="55"/>
      <c r="E6" s="55"/>
      <c r="F6" s="56"/>
      <c r="G6" s="56"/>
      <c r="H6" s="55"/>
      <c r="I6" s="91"/>
      <c r="J6" s="53"/>
      <c r="K6" s="53"/>
      <c r="L6" s="53"/>
      <c r="M6" s="53"/>
      <c r="N6" s="57"/>
      <c r="O6" s="58" t="s">
        <v>34</v>
      </c>
      <c r="P6" s="59"/>
      <c r="Q6" s="60"/>
    </row>
  </sheetData>
  <mergeCells count="3">
    <mergeCell ref="C1:E1"/>
    <mergeCell ref="A2:H2"/>
    <mergeCell ref="I2:Q2"/>
  </mergeCells>
  <printOptions headings="false" gridLines="false" gridLinesSet="true" horizontalCentered="false" verticalCentered="false"/>
  <pageMargins left="0.236111111111111" right="0.236111111111111" top="1.09166666666667" bottom="0" header="0.315277777777778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&amp;L&amp;10_____________________________________
               Nazwa i adres Wykonawcy&amp;C&amp;14FORMULARZ ASORTYMENTOWO - CENOWY</oddHeader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M10" activeCellId="0" sqref="M10"/>
    </sheetView>
  </sheetViews>
  <sheetFormatPr defaultRowHeight="15"/>
  <cols>
    <col collapsed="false" hidden="false" max="1" min="1" style="0" width="3.57142857142857"/>
    <col collapsed="false" hidden="false" max="2" min="2" style="0" width="17.5765306122449"/>
    <col collapsed="false" hidden="false" max="3" min="3" style="0" width="13.8571428571429"/>
    <col collapsed="false" hidden="false" max="8" min="4" style="0" width="10.5765306122449"/>
    <col collapsed="false" hidden="false" max="9" min="9" style="0" width="25"/>
    <col collapsed="false" hidden="false" max="12" min="10" style="0" width="12.7091836734694"/>
    <col collapsed="false" hidden="false" max="13" min="13" style="0" width="12.2857142857143"/>
    <col collapsed="false" hidden="false" max="15" min="14" style="0" width="10.9948979591837"/>
    <col collapsed="false" hidden="false" max="16" min="16" style="0" width="12.8622448979592"/>
    <col collapsed="false" hidden="false" max="17" min="17" style="0" width="12.4183673469388"/>
    <col collapsed="false" hidden="false" max="1025" min="18" style="0" width="8.70918367346939"/>
  </cols>
  <sheetData>
    <row r="1" customFormat="false" ht="44.25" hidden="false" customHeight="true" outlineLevel="0" collapsed="false">
      <c r="C1" s="1" t="s">
        <v>292</v>
      </c>
      <c r="D1" s="1"/>
      <c r="E1" s="1"/>
    </row>
    <row r="2" customFormat="false" ht="15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 t="s">
        <v>2</v>
      </c>
      <c r="J2" s="3"/>
      <c r="K2" s="3"/>
      <c r="L2" s="3"/>
      <c r="M2" s="3"/>
      <c r="N2" s="3"/>
      <c r="O2" s="3"/>
      <c r="P2" s="3"/>
      <c r="Q2" s="3"/>
    </row>
    <row r="3" customFormat="false" ht="78.75" hidden="false" customHeight="false" outlineLevel="0" collapsed="false">
      <c r="A3" s="4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7" t="s">
        <v>9</v>
      </c>
      <c r="H3" s="8" t="s">
        <v>10</v>
      </c>
      <c r="I3" s="9" t="s">
        <v>11</v>
      </c>
      <c r="J3" s="10" t="s">
        <v>12</v>
      </c>
      <c r="K3" s="10" t="s">
        <v>13</v>
      </c>
      <c r="L3" s="11" t="s">
        <v>14</v>
      </c>
      <c r="M3" s="12" t="s">
        <v>15</v>
      </c>
      <c r="N3" s="12" t="s">
        <v>16</v>
      </c>
      <c r="O3" s="12" t="s">
        <v>17</v>
      </c>
      <c r="P3" s="13" t="s">
        <v>18</v>
      </c>
      <c r="Q3" s="14" t="s">
        <v>19</v>
      </c>
    </row>
    <row r="4" customFormat="false" ht="15" hidden="false" customHeight="false" outlineLevel="0" collapsed="false">
      <c r="A4" s="15" t="n">
        <v>1</v>
      </c>
      <c r="B4" s="16" t="n">
        <v>2</v>
      </c>
      <c r="C4" s="16" t="n">
        <v>3</v>
      </c>
      <c r="D4" s="17" t="n">
        <v>4</v>
      </c>
      <c r="E4" s="17" t="n">
        <v>5</v>
      </c>
      <c r="F4" s="17" t="n">
        <v>6</v>
      </c>
      <c r="G4" s="17" t="n">
        <v>7</v>
      </c>
      <c r="H4" s="18" t="n">
        <v>8</v>
      </c>
      <c r="I4" s="19" t="n">
        <v>9</v>
      </c>
      <c r="J4" s="20" t="n">
        <v>10</v>
      </c>
      <c r="K4" s="20" t="n">
        <v>11</v>
      </c>
      <c r="L4" s="12" t="n">
        <v>12</v>
      </c>
      <c r="M4" s="12" t="n">
        <v>13</v>
      </c>
      <c r="N4" s="12" t="n">
        <v>14</v>
      </c>
      <c r="O4" s="12" t="n">
        <v>15</v>
      </c>
      <c r="P4" s="13" t="n">
        <v>17</v>
      </c>
      <c r="Q4" s="14" t="n">
        <v>18</v>
      </c>
    </row>
    <row r="5" customFormat="false" ht="90" hidden="false" customHeight="false" outlineLevel="0" collapsed="false">
      <c r="A5" s="80" t="n">
        <v>1</v>
      </c>
      <c r="B5" s="81" t="s">
        <v>288</v>
      </c>
      <c r="C5" s="81" t="s">
        <v>293</v>
      </c>
      <c r="D5" s="104" t="s">
        <v>294</v>
      </c>
      <c r="E5" s="104" t="s">
        <v>295</v>
      </c>
      <c r="F5" s="105" t="n">
        <v>850</v>
      </c>
      <c r="G5" s="105" t="n">
        <v>10</v>
      </c>
      <c r="H5" s="106" t="s">
        <v>27</v>
      </c>
      <c r="I5" s="107"/>
      <c r="J5" s="113"/>
      <c r="K5" s="113"/>
      <c r="L5" s="113"/>
      <c r="M5" s="113"/>
      <c r="N5" s="59"/>
      <c r="O5" s="59"/>
      <c r="P5" s="59"/>
      <c r="Q5" s="60"/>
    </row>
    <row r="6" customFormat="false" ht="15" hidden="false" customHeight="false" outlineLevel="0" collapsed="false">
      <c r="A6" s="54"/>
      <c r="B6" s="54"/>
      <c r="C6" s="54"/>
      <c r="D6" s="55"/>
      <c r="E6" s="55"/>
      <c r="F6" s="56"/>
      <c r="G6" s="56"/>
      <c r="H6" s="55"/>
      <c r="I6" s="91"/>
      <c r="J6" s="53"/>
      <c r="K6" s="53"/>
      <c r="L6" s="53"/>
      <c r="M6" s="53"/>
      <c r="N6" s="57"/>
      <c r="O6" s="58" t="s">
        <v>34</v>
      </c>
      <c r="P6" s="59"/>
      <c r="Q6" s="60"/>
    </row>
  </sheetData>
  <mergeCells count="3">
    <mergeCell ref="C1:E1"/>
    <mergeCell ref="A2:H2"/>
    <mergeCell ref="I2:Q2"/>
  </mergeCells>
  <printOptions headings="false" gridLines="false" gridLinesSet="true" horizontalCentered="false" verticalCentered="false"/>
  <pageMargins left="0.236111111111111" right="0.236111111111111" top="0.958333333333333" bottom="0" header="0.315277777777778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&amp;L&amp;10_____________________________________
               Nazwa i adres Wykonawcy&amp;C&amp;14FORMULARZ ASORTYMENTOWO - CENOWY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7"/>
  <sheetViews>
    <sheetView windowProtection="false" showFormulas="false" showGridLines="true" showRowColHeaders="true" showZeros="true" rightToLeft="false" tabSelected="false" showOutlineSymbols="true" defaultGridColor="true" view="normal" topLeftCell="A6" colorId="64" zoomScale="85" zoomScaleNormal="85" zoomScalePageLayoutView="100" workbookViewId="0">
      <selection pane="topLeft" activeCell="C11" activeCellId="0" sqref="C11"/>
    </sheetView>
  </sheetViews>
  <sheetFormatPr defaultRowHeight="15"/>
  <cols>
    <col collapsed="false" hidden="false" max="1025" min="1" style="0" width="8.72959183673469"/>
  </cols>
  <sheetData>
    <row r="1" customFormat="false" ht="15.75" hidden="false" customHeight="false" outlineLevel="0" collapsed="false">
      <c r="C1" s="1" t="s">
        <v>296</v>
      </c>
      <c r="D1" s="1"/>
      <c r="E1" s="1"/>
    </row>
    <row r="2" customFormat="false" ht="15.7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 t="s">
        <v>2</v>
      </c>
      <c r="J2" s="3"/>
      <c r="K2" s="3"/>
      <c r="L2" s="3"/>
      <c r="M2" s="3"/>
      <c r="N2" s="3"/>
      <c r="O2" s="3"/>
      <c r="P2" s="3"/>
      <c r="Q2" s="3"/>
    </row>
    <row r="3" customFormat="false" ht="147" hidden="false" customHeight="false" outlineLevel="0" collapsed="false">
      <c r="A3" s="4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7" t="s">
        <v>9</v>
      </c>
      <c r="H3" s="114" t="s">
        <v>297</v>
      </c>
      <c r="I3" s="115" t="s">
        <v>11</v>
      </c>
      <c r="J3" s="10" t="s">
        <v>12</v>
      </c>
      <c r="K3" s="10" t="s">
        <v>13</v>
      </c>
      <c r="L3" s="11" t="s">
        <v>14</v>
      </c>
      <c r="M3" s="12" t="s">
        <v>15</v>
      </c>
      <c r="N3" s="12" t="s">
        <v>16</v>
      </c>
      <c r="O3" s="12" t="s">
        <v>17</v>
      </c>
      <c r="P3" s="13" t="s">
        <v>18</v>
      </c>
      <c r="Q3" s="14" t="s">
        <v>19</v>
      </c>
    </row>
    <row r="4" customFormat="false" ht="15.75" hidden="false" customHeight="false" outlineLevel="0" collapsed="false">
      <c r="A4" s="80" t="n">
        <v>1</v>
      </c>
      <c r="B4" s="81" t="n">
        <v>2</v>
      </c>
      <c r="C4" s="81" t="n">
        <v>3</v>
      </c>
      <c r="D4" s="82" t="n">
        <v>4</v>
      </c>
      <c r="E4" s="82" t="n">
        <v>5</v>
      </c>
      <c r="F4" s="82" t="n">
        <v>6</v>
      </c>
      <c r="G4" s="82" t="n">
        <v>7</v>
      </c>
      <c r="H4" s="116" t="n">
        <v>8</v>
      </c>
      <c r="I4" s="84" t="n">
        <v>9</v>
      </c>
      <c r="J4" s="85" t="n">
        <v>10</v>
      </c>
      <c r="K4" s="85" t="n">
        <v>11</v>
      </c>
      <c r="L4" s="86" t="n">
        <v>12</v>
      </c>
      <c r="M4" s="86" t="n">
        <v>13</v>
      </c>
      <c r="N4" s="86" t="n">
        <v>14</v>
      </c>
      <c r="O4" s="86" t="n">
        <v>15</v>
      </c>
      <c r="P4" s="87" t="n">
        <v>16</v>
      </c>
      <c r="Q4" s="88" t="n">
        <v>17</v>
      </c>
    </row>
    <row r="5" customFormat="false" ht="135" hidden="false" customHeight="false" outlineLevel="0" collapsed="false">
      <c r="A5" s="21" t="n">
        <v>1</v>
      </c>
      <c r="B5" s="22" t="s">
        <v>298</v>
      </c>
      <c r="C5" s="16" t="s">
        <v>299</v>
      </c>
      <c r="D5" s="16" t="s">
        <v>300</v>
      </c>
      <c r="E5" s="16" t="s">
        <v>299</v>
      </c>
      <c r="F5" s="24" t="n">
        <v>156</v>
      </c>
      <c r="G5" s="117" t="n">
        <v>6</v>
      </c>
      <c r="H5" s="118" t="s">
        <v>27</v>
      </c>
      <c r="I5" s="21"/>
      <c r="J5" s="27"/>
      <c r="K5" s="27"/>
      <c r="L5" s="22"/>
      <c r="M5" s="22"/>
      <c r="N5" s="28"/>
      <c r="O5" s="23"/>
      <c r="P5" s="29"/>
      <c r="Q5" s="30"/>
    </row>
    <row r="6" customFormat="false" ht="77.25" hidden="false" customHeight="true" outlineLevel="0" collapsed="false">
      <c r="A6" s="119" t="n">
        <f aca="false">A5+1</f>
        <v>2</v>
      </c>
      <c r="B6" s="45" t="s">
        <v>301</v>
      </c>
      <c r="C6" s="45" t="s">
        <v>302</v>
      </c>
      <c r="D6" s="78" t="s">
        <v>21</v>
      </c>
      <c r="E6" s="45" t="s">
        <v>303</v>
      </c>
      <c r="F6" s="120" t="n">
        <v>200</v>
      </c>
      <c r="G6" s="48" t="n">
        <v>10</v>
      </c>
      <c r="H6" s="121" t="s">
        <v>27</v>
      </c>
      <c r="I6" s="44"/>
      <c r="J6" s="50"/>
      <c r="K6" s="50"/>
      <c r="L6" s="50"/>
      <c r="M6" s="50"/>
      <c r="N6" s="51"/>
      <c r="O6" s="51"/>
      <c r="P6" s="51"/>
      <c r="Q6" s="52"/>
    </row>
    <row r="7" customFormat="false" ht="15.75" hidden="false" customHeight="false" outlineLevel="0" collapsed="false">
      <c r="A7" s="57"/>
      <c r="B7" s="54"/>
      <c r="C7" s="54"/>
      <c r="D7" s="55"/>
      <c r="E7" s="55"/>
      <c r="F7" s="56"/>
      <c r="G7" s="56"/>
      <c r="H7" s="55"/>
      <c r="I7" s="91"/>
      <c r="P7" s="122"/>
      <c r="Q7" s="122"/>
    </row>
  </sheetData>
  <mergeCells count="3">
    <mergeCell ref="C1:E1"/>
    <mergeCell ref="A2:H2"/>
    <mergeCell ref="I2:Q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G9" activeCellId="0" sqref="G9"/>
    </sheetView>
  </sheetViews>
  <sheetFormatPr defaultRowHeight="15"/>
  <cols>
    <col collapsed="false" hidden="false" max="1" min="1" style="123" width="9.14285714285714"/>
    <col collapsed="false" hidden="false" max="2" min="2" style="123" width="14.4336734693878"/>
    <col collapsed="false" hidden="false" max="3" min="3" style="123" width="9.14285714285714"/>
    <col collapsed="false" hidden="false" max="4" min="4" style="123" width="13.1020408163265"/>
    <col collapsed="false" hidden="false" max="17" min="5" style="123" width="9.14285714285714"/>
    <col collapsed="false" hidden="false" max="1025" min="18" style="0" width="8.72959183673469"/>
  </cols>
  <sheetData>
    <row r="1" customFormat="false" ht="14.1" hidden="false" customHeight="true" outlineLevel="0" collapsed="false">
      <c r="A1" s="0"/>
      <c r="B1" s="0"/>
      <c r="C1" s="124" t="s">
        <v>304</v>
      </c>
      <c r="D1" s="124"/>
      <c r="E1" s="124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</row>
    <row r="2" customFormat="false" ht="13.9" hidden="false" customHeight="true" outlineLevel="0" collapsed="false">
      <c r="A2" s="125" t="s">
        <v>1</v>
      </c>
      <c r="B2" s="125"/>
      <c r="C2" s="125"/>
      <c r="D2" s="125"/>
      <c r="E2" s="125"/>
      <c r="F2" s="125"/>
      <c r="G2" s="125"/>
      <c r="H2" s="125"/>
      <c r="I2" s="126" t="s">
        <v>2</v>
      </c>
      <c r="J2" s="126"/>
      <c r="K2" s="126"/>
      <c r="L2" s="126"/>
      <c r="M2" s="126"/>
      <c r="N2" s="126"/>
      <c r="O2" s="126"/>
      <c r="P2" s="126"/>
      <c r="Q2" s="126"/>
    </row>
    <row r="3" customFormat="false" ht="128.15" hidden="false" customHeight="true" outlineLevel="0" collapsed="false">
      <c r="A3" s="4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7" t="s">
        <v>9</v>
      </c>
      <c r="H3" s="8" t="s">
        <v>297</v>
      </c>
      <c r="I3" s="9" t="s">
        <v>11</v>
      </c>
      <c r="J3" s="10" t="s">
        <v>12</v>
      </c>
      <c r="K3" s="10" t="s">
        <v>13</v>
      </c>
      <c r="L3" s="11" t="s">
        <v>14</v>
      </c>
      <c r="M3" s="12" t="s">
        <v>15</v>
      </c>
      <c r="N3" s="12" t="s">
        <v>16</v>
      </c>
      <c r="O3" s="12" t="s">
        <v>17</v>
      </c>
      <c r="P3" s="13" t="s">
        <v>18</v>
      </c>
      <c r="Q3" s="14" t="s">
        <v>19</v>
      </c>
    </row>
    <row r="4" customFormat="false" ht="15.75" hidden="false" customHeight="false" outlineLevel="0" collapsed="false">
      <c r="A4" s="80" t="n">
        <v>1</v>
      </c>
      <c r="B4" s="81" t="n">
        <v>2</v>
      </c>
      <c r="C4" s="81" t="n">
        <v>3</v>
      </c>
      <c r="D4" s="82" t="n">
        <v>4</v>
      </c>
      <c r="E4" s="82" t="n">
        <v>5</v>
      </c>
      <c r="F4" s="82" t="n">
        <v>6</v>
      </c>
      <c r="G4" s="82" t="n">
        <v>7</v>
      </c>
      <c r="H4" s="116" t="n">
        <v>8</v>
      </c>
      <c r="I4" s="84" t="n">
        <v>9</v>
      </c>
      <c r="J4" s="85" t="n">
        <v>10</v>
      </c>
      <c r="K4" s="85" t="n">
        <v>11</v>
      </c>
      <c r="L4" s="86" t="n">
        <v>12</v>
      </c>
      <c r="M4" s="86" t="n">
        <v>13</v>
      </c>
      <c r="N4" s="86" t="n">
        <v>14</v>
      </c>
      <c r="O4" s="86" t="n">
        <v>15</v>
      </c>
      <c r="P4" s="87" t="n">
        <v>16</v>
      </c>
      <c r="Q4" s="88" t="n">
        <v>17</v>
      </c>
    </row>
    <row r="5" customFormat="false" ht="146.25" hidden="false" customHeight="false" outlineLevel="0" collapsed="false">
      <c r="A5" s="21" t="n">
        <v>1</v>
      </c>
      <c r="B5" s="22" t="s">
        <v>298</v>
      </c>
      <c r="C5" s="22" t="s">
        <v>299</v>
      </c>
      <c r="D5" s="16" t="s">
        <v>305</v>
      </c>
      <c r="E5" s="16" t="s">
        <v>306</v>
      </c>
      <c r="F5" s="24" t="n">
        <v>900</v>
      </c>
      <c r="G5" s="117" t="n">
        <v>4</v>
      </c>
      <c r="H5" s="118" t="s">
        <v>23</v>
      </c>
      <c r="I5" s="21"/>
      <c r="J5" s="27"/>
      <c r="K5" s="27"/>
      <c r="L5" s="22"/>
      <c r="M5" s="22"/>
      <c r="N5" s="29"/>
      <c r="O5" s="23"/>
      <c r="P5" s="29"/>
      <c r="Q5" s="30"/>
    </row>
    <row r="6" customFormat="false" ht="135" hidden="false" customHeight="false" outlineLevel="0" collapsed="false">
      <c r="A6" s="127" t="n">
        <f aca="false">A5+1</f>
        <v>2</v>
      </c>
      <c r="B6" s="32" t="s">
        <v>298</v>
      </c>
      <c r="C6" s="94" t="s">
        <v>299</v>
      </c>
      <c r="D6" s="63" t="s">
        <v>307</v>
      </c>
      <c r="E6" s="32" t="s">
        <v>306</v>
      </c>
      <c r="F6" s="95" t="n">
        <v>60</v>
      </c>
      <c r="G6" s="35" t="n">
        <v>4</v>
      </c>
      <c r="H6" s="128" t="s">
        <v>27</v>
      </c>
      <c r="I6" s="31"/>
      <c r="J6" s="129"/>
      <c r="K6" s="129"/>
      <c r="L6" s="129"/>
      <c r="M6" s="129"/>
      <c r="N6" s="130"/>
      <c r="O6" s="130"/>
      <c r="P6" s="130"/>
      <c r="Q6" s="131"/>
    </row>
    <row r="7" customFormat="false" ht="146.25" hidden="false" customHeight="false" outlineLevel="0" collapsed="false">
      <c r="A7" s="127" t="n">
        <f aca="false">A6+1</f>
        <v>3</v>
      </c>
      <c r="B7" s="32" t="s">
        <v>308</v>
      </c>
      <c r="C7" s="94" t="s">
        <v>299</v>
      </c>
      <c r="D7" s="132" t="s">
        <v>309</v>
      </c>
      <c r="E7" s="32" t="s">
        <v>306</v>
      </c>
      <c r="F7" s="95" t="n">
        <v>4</v>
      </c>
      <c r="G7" s="35" t="n">
        <v>4</v>
      </c>
      <c r="H7" s="133" t="s">
        <v>27</v>
      </c>
      <c r="I7" s="31"/>
      <c r="J7" s="129"/>
      <c r="K7" s="129"/>
      <c r="L7" s="129"/>
      <c r="M7" s="129"/>
      <c r="N7" s="130"/>
      <c r="O7" s="130"/>
      <c r="P7" s="130"/>
      <c r="Q7" s="131"/>
    </row>
    <row r="8" customFormat="false" ht="157.5" hidden="false" customHeight="false" outlineLevel="0" collapsed="false">
      <c r="A8" s="127" t="n">
        <f aca="false">A7+1</f>
        <v>4</v>
      </c>
      <c r="B8" s="32" t="s">
        <v>308</v>
      </c>
      <c r="C8" s="94" t="s">
        <v>299</v>
      </c>
      <c r="D8" s="132" t="s">
        <v>310</v>
      </c>
      <c r="E8" s="32" t="s">
        <v>306</v>
      </c>
      <c r="F8" s="95" t="n">
        <v>4</v>
      </c>
      <c r="G8" s="35" t="n">
        <v>4</v>
      </c>
      <c r="H8" s="133" t="s">
        <v>27</v>
      </c>
      <c r="I8" s="31"/>
      <c r="J8" s="129"/>
      <c r="K8" s="129"/>
      <c r="L8" s="129"/>
      <c r="M8" s="129"/>
      <c r="N8" s="130"/>
      <c r="O8" s="130"/>
      <c r="P8" s="130"/>
      <c r="Q8" s="131"/>
    </row>
    <row r="9" customFormat="false" ht="202.5" hidden="false" customHeight="false" outlineLevel="0" collapsed="false">
      <c r="A9" s="127" t="n">
        <f aca="false">A8+1</f>
        <v>5</v>
      </c>
      <c r="B9" s="32" t="s">
        <v>308</v>
      </c>
      <c r="C9" s="94" t="s">
        <v>299</v>
      </c>
      <c r="D9" s="32" t="s">
        <v>311</v>
      </c>
      <c r="E9" s="32" t="s">
        <v>306</v>
      </c>
      <c r="F9" s="95" t="n">
        <v>300</v>
      </c>
      <c r="G9" s="35" t="n">
        <v>4</v>
      </c>
      <c r="H9" s="134" t="s">
        <v>23</v>
      </c>
      <c r="I9" s="31"/>
      <c r="J9" s="129"/>
      <c r="K9" s="129"/>
      <c r="L9" s="129"/>
      <c r="M9" s="129"/>
      <c r="N9" s="130"/>
      <c r="O9" s="130"/>
      <c r="P9" s="130"/>
      <c r="Q9" s="131"/>
    </row>
    <row r="10" customFormat="false" ht="202.5" hidden="false" customHeight="false" outlineLevel="0" collapsed="false">
      <c r="A10" s="127" t="n">
        <f aca="false">A9+1</f>
        <v>6</v>
      </c>
      <c r="B10" s="32" t="s">
        <v>308</v>
      </c>
      <c r="C10" s="94" t="s">
        <v>299</v>
      </c>
      <c r="D10" s="32" t="s">
        <v>312</v>
      </c>
      <c r="E10" s="32" t="s">
        <v>306</v>
      </c>
      <c r="F10" s="95" t="n">
        <v>60</v>
      </c>
      <c r="G10" s="35" t="n">
        <v>4</v>
      </c>
      <c r="H10" s="135" t="s">
        <v>27</v>
      </c>
      <c r="I10" s="31"/>
      <c r="J10" s="129"/>
      <c r="K10" s="129"/>
      <c r="L10" s="129"/>
      <c r="M10" s="129"/>
      <c r="N10" s="130"/>
      <c r="O10" s="130"/>
      <c r="P10" s="130"/>
      <c r="Q10" s="131"/>
    </row>
    <row r="11" customFormat="false" ht="213.75" hidden="false" customHeight="false" outlineLevel="0" collapsed="false">
      <c r="A11" s="127" t="n">
        <f aca="false">A10+1</f>
        <v>7</v>
      </c>
      <c r="B11" s="32" t="s">
        <v>308</v>
      </c>
      <c r="C11" s="94" t="s">
        <v>299</v>
      </c>
      <c r="D11" s="63" t="s">
        <v>313</v>
      </c>
      <c r="E11" s="32" t="s">
        <v>306</v>
      </c>
      <c r="F11" s="95" t="n">
        <v>350</v>
      </c>
      <c r="G11" s="35" t="n">
        <v>4</v>
      </c>
      <c r="H11" s="128" t="s">
        <v>23</v>
      </c>
      <c r="I11" s="31"/>
      <c r="J11" s="129"/>
      <c r="K11" s="129"/>
      <c r="L11" s="129"/>
      <c r="M11" s="129"/>
      <c r="N11" s="130"/>
      <c r="O11" s="130"/>
      <c r="P11" s="130"/>
      <c r="Q11" s="131"/>
    </row>
    <row r="12" customFormat="false" ht="168.75" hidden="false" customHeight="false" outlineLevel="0" collapsed="false">
      <c r="A12" s="127" t="n">
        <f aca="false">A11+1</f>
        <v>8</v>
      </c>
      <c r="B12" s="32" t="s">
        <v>308</v>
      </c>
      <c r="C12" s="94" t="s">
        <v>299</v>
      </c>
      <c r="D12" s="63" t="s">
        <v>314</v>
      </c>
      <c r="E12" s="32" t="s">
        <v>306</v>
      </c>
      <c r="F12" s="95" t="n">
        <v>20</v>
      </c>
      <c r="G12" s="35" t="n">
        <v>4</v>
      </c>
      <c r="H12" s="128" t="s">
        <v>27</v>
      </c>
      <c r="I12" s="31"/>
      <c r="J12" s="129"/>
      <c r="K12" s="129"/>
      <c r="L12" s="129"/>
      <c r="M12" s="129"/>
      <c r="N12" s="130"/>
      <c r="O12" s="130"/>
      <c r="P12" s="130"/>
      <c r="Q12" s="131"/>
    </row>
    <row r="13" customFormat="false" ht="180" hidden="false" customHeight="false" outlineLevel="0" collapsed="false">
      <c r="A13" s="127" t="n">
        <f aca="false">A12+1</f>
        <v>9</v>
      </c>
      <c r="B13" s="32" t="s">
        <v>315</v>
      </c>
      <c r="C13" s="94" t="s">
        <v>299</v>
      </c>
      <c r="D13" s="33" t="s">
        <v>316</v>
      </c>
      <c r="E13" s="32" t="s">
        <v>306</v>
      </c>
      <c r="F13" s="95" t="n">
        <v>12</v>
      </c>
      <c r="G13" s="35" t="n">
        <v>4</v>
      </c>
      <c r="H13" s="136" t="s">
        <v>27</v>
      </c>
      <c r="I13" s="137"/>
      <c r="J13" s="129"/>
      <c r="K13" s="129"/>
      <c r="L13" s="129"/>
      <c r="M13" s="129"/>
      <c r="N13" s="130"/>
      <c r="O13" s="130"/>
      <c r="P13" s="130"/>
      <c r="Q13" s="131"/>
    </row>
    <row r="14" customFormat="false" ht="102" hidden="false" customHeight="false" outlineLevel="0" collapsed="false">
      <c r="A14" s="138" t="n">
        <f aca="false">A13+1</f>
        <v>10</v>
      </c>
      <c r="B14" s="45" t="s">
        <v>317</v>
      </c>
      <c r="C14" s="45" t="s">
        <v>244</v>
      </c>
      <c r="D14" s="102" t="s">
        <v>318</v>
      </c>
      <c r="E14" s="45" t="s">
        <v>319</v>
      </c>
      <c r="F14" s="47" t="n">
        <v>1400</v>
      </c>
      <c r="G14" s="139" t="n">
        <v>20</v>
      </c>
      <c r="H14" s="103" t="s">
        <v>23</v>
      </c>
      <c r="I14" s="44"/>
      <c r="J14" s="140"/>
      <c r="K14" s="140"/>
      <c r="L14" s="140"/>
      <c r="M14" s="140"/>
      <c r="N14" s="141"/>
      <c r="O14" s="141"/>
      <c r="P14" s="141"/>
      <c r="Q14" s="142"/>
    </row>
    <row r="15" customFormat="false" ht="15.75" hidden="false" customHeight="false" outlineLevel="0" collapsed="false">
      <c r="A15" s="143"/>
      <c r="B15" s="54"/>
      <c r="C15" s="54"/>
      <c r="D15" s="55"/>
      <c r="E15" s="55"/>
      <c r="F15" s="56"/>
      <c r="G15" s="56"/>
      <c r="H15" s="55"/>
      <c r="I15" s="91"/>
      <c r="P15" s="144"/>
      <c r="Q15" s="145"/>
    </row>
  </sheetData>
  <mergeCells count="3">
    <mergeCell ref="C1:E1"/>
    <mergeCell ref="A2:H2"/>
    <mergeCell ref="I2:Q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241</TotalTime>
  <Application>LibreOffice/4.3.4.1$Windows_x86 LibreOffice_project/bc356b2f991740509f321d70e4512a6a54c5f243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2016-09-16T06:36:19Z</dcterms:created>
  <dc:creator>Katarzyna Kwicik</dc:creator>
  <dc:language>pl-PL</dc:language>
  <cp:lastPrinted>2017-11-20T10:22:53Z</cp:lastPrinted>
  <dcterms:modified xsi:type="dcterms:W3CDTF">2018-02-05T12:12:24Z</dcterms:modified>
  <cp:revision>2</cp:revision>
</cp:coreProperties>
</file>