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62.xml" ContentType="application/vnd.openxmlformats-officedocument.spreadsheetml.worksheet+xml"/>
  <Override PartName="/xl/worksheets/sheet9.xml" ContentType="application/vnd.openxmlformats-officedocument.spreadsheetml.worksheet+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7.xml" ContentType="application/vnd.openxmlformats-officedocument.spreadsheetml.worksheet+xml"/>
  <Override PartName="/xl/worksheets/sheet4.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4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7.xml" ContentType="application/vnd.openxmlformats-officedocument.spreadsheetml.worksheet+xml"/>
  <Override PartName="/xl/worksheets/sheet6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34" activeTab="38"/>
  </bookViews>
  <sheets>
    <sheet name="Cz.1 wycena" sheetId="1" state="hidden" r:id="rId2"/>
    <sheet name="Cz.1 " sheetId="2" state="hidden" r:id="rId3"/>
    <sheet name="Cz.2 wycena" sheetId="3" state="hidden" r:id="rId4"/>
    <sheet name="cz.2" sheetId="4" state="hidden" r:id="rId5"/>
    <sheet name="cz.3 wycena" sheetId="5" state="hidden" r:id="rId6"/>
    <sheet name="cz.3" sheetId="6" state="hidden" r:id="rId7"/>
    <sheet name="cz.4 wycena" sheetId="7" state="hidden" r:id="rId8"/>
    <sheet name="cz.4" sheetId="8" state="hidden" r:id="rId9"/>
    <sheet name="cz.5 wycena" sheetId="9" state="hidden" r:id="rId10"/>
    <sheet name="cz.5" sheetId="10" state="hidden" r:id="rId11"/>
    <sheet name="cz.6 wycena" sheetId="11" state="hidden" r:id="rId12"/>
    <sheet name="cz.6" sheetId="12" state="hidden" r:id="rId13"/>
    <sheet name="cz.7 wycena" sheetId="13" state="hidden" r:id="rId14"/>
    <sheet name="cz.7" sheetId="14" state="hidden" r:id="rId15"/>
    <sheet name="cz.8 wycena" sheetId="15" state="hidden" r:id="rId16"/>
    <sheet name="cz.8" sheetId="16" state="hidden" r:id="rId17"/>
    <sheet name="cz.9 wycena" sheetId="17" state="hidden" r:id="rId18"/>
    <sheet name="cz.9" sheetId="18" state="hidden" r:id="rId19"/>
    <sheet name="cz.10 wycena" sheetId="19" state="hidden" r:id="rId20"/>
    <sheet name="cz.10" sheetId="20" state="hidden" r:id="rId21"/>
    <sheet name="cz.11 wycena" sheetId="21" state="hidden" r:id="rId22"/>
    <sheet name="cz.11" sheetId="22" state="hidden" r:id="rId23"/>
    <sheet name="cz.12 wycena" sheetId="23" state="hidden" r:id="rId24"/>
    <sheet name="cz.12" sheetId="24" state="hidden" r:id="rId25"/>
    <sheet name="cz.13 wycena" sheetId="25" state="hidden" r:id="rId26"/>
    <sheet name="cz.13" sheetId="26" state="hidden" r:id="rId27"/>
    <sheet name="cz.14 wycena" sheetId="27" state="hidden" r:id="rId28"/>
    <sheet name="cz.14" sheetId="28" state="hidden" r:id="rId29"/>
    <sheet name="cz.15 wycena" sheetId="29" state="hidden" r:id="rId30"/>
    <sheet name="cz.15" sheetId="30" state="hidden" r:id="rId31"/>
    <sheet name="cz.16 wycena" sheetId="31" state="hidden" r:id="rId32"/>
    <sheet name="cz.16" sheetId="32" state="hidden" r:id="rId33"/>
    <sheet name="cz.17 wycena" sheetId="33" state="hidden" r:id="rId34"/>
    <sheet name="cz.17" sheetId="34" state="hidden" r:id="rId35"/>
    <sheet name="pakiet 1" sheetId="35" state="visible" r:id="rId36"/>
    <sheet name="pakiet 2" sheetId="36" state="visible" r:id="rId37"/>
    <sheet name="pakiet 3" sheetId="37" state="visible" r:id="rId38"/>
    <sheet name="pakiet 4" sheetId="38" state="visible" r:id="rId39"/>
    <sheet name="pakiet 5" sheetId="39" state="visible" r:id="rId40"/>
    <sheet name="pakiet 6" sheetId="40" state="visible" r:id="rId41"/>
    <sheet name="pakiet 7" sheetId="41" state="visible" r:id="rId42"/>
    <sheet name="pakiet 8" sheetId="42" state="visible" r:id="rId43"/>
    <sheet name="pakiet 9" sheetId="43" state="visible" r:id="rId44"/>
    <sheet name="pakiet 10" sheetId="44" state="visible" r:id="rId45"/>
    <sheet name="pakiet 11" sheetId="45" state="visible" r:id="rId46"/>
    <sheet name="pakiet 12" sheetId="46" state="visible" r:id="rId47"/>
    <sheet name="pakiet 13" sheetId="47" state="visible" r:id="rId48"/>
    <sheet name="pakiet 14" sheetId="48" state="visible" r:id="rId49"/>
    <sheet name="pakiet 15" sheetId="49" state="visible" r:id="rId50"/>
    <sheet name="pakiet 16" sheetId="50" state="visible" r:id="rId51"/>
    <sheet name="pakiet 17" sheetId="51" state="visible" r:id="rId52"/>
    <sheet name="pakiet 18" sheetId="52" state="visible" r:id="rId53"/>
    <sheet name="pakiet 19m" sheetId="53" state="visible" r:id="rId54"/>
    <sheet name="pakiet 20" sheetId="54" state="visible" r:id="rId55"/>
    <sheet name="pakiet 21" sheetId="55" state="visible" r:id="rId56"/>
    <sheet name="pakiet 22" sheetId="56" state="visible" r:id="rId57"/>
    <sheet name="Pakiet 23" sheetId="57" state="visible" r:id="rId58"/>
    <sheet name="pakiet 24" sheetId="58" state="visible" r:id="rId59"/>
    <sheet name="pakiet 25" sheetId="59" state="visible" r:id="rId60"/>
    <sheet name="pakiet 26" sheetId="60" state="visible" r:id="rId61"/>
    <sheet name="pakiet 27" sheetId="61" state="visible" r:id="rId62"/>
    <sheet name="pakiet 28" sheetId="62" state="visible" r:id="rId63"/>
    <sheet name="pakiet 29" sheetId="63" state="visible" r:id="rId64"/>
    <sheet name="pakiet 30" sheetId="64" state="visible" r:id="rId65"/>
    <sheet name="pakiet 31" sheetId="65" state="visible" r:id="rId66"/>
    <sheet name="pakiet 32" sheetId="66" state="visible" r:id="rId67"/>
    <sheet name="pakiet 33" sheetId="67" state="visible" r:id="rId68"/>
    <sheet name="pakiet 34" sheetId="68" state="visible" r:id="rId69"/>
    <sheet name="pakiet 35" sheetId="69" state="visible" r:id="rId70"/>
  </sheets>
  <definedNames>
    <definedName function="false" hidden="false" localSheetId="34" name="_xlnm._FilterDatabase" vbProcedure="false">'pakiet 1'!$B$4:$M$31</definedName>
    <definedName function="false" hidden="false" localSheetId="35" name="_xlnm._FilterDatabase" vbProcedure="false">'pakiet 2'!$B$4:$M$5</definedName>
    <definedName function="false" hidden="false" localSheetId="36" name="_xlnm._FilterDatabase" vbProcedure="false">'pakiet 3'!$B$4:$M$5</definedName>
    <definedName function="false" hidden="false" localSheetId="37" name="_xlnm._FilterDatabase" vbProcedure="false">'pakiet 4'!$B$4:$M$5</definedName>
    <definedName function="false" hidden="false" localSheetId="38" name="_xlnm._FilterDatabase" vbProcedure="false">'pakiet 5'!$B$4:$M$5</definedName>
    <definedName function="false" hidden="false" localSheetId="39" name="_xlnm._FilterDatabase" vbProcedure="false">'pakiet 6'!$B$4:$M$5</definedName>
    <definedName function="false" hidden="false" localSheetId="40" name="_xlnm._FilterDatabase" vbProcedure="false">'pakiet 7'!$B$4:$M$5</definedName>
    <definedName function="false" hidden="false" localSheetId="41" name="_xlnm._FilterDatabase" vbProcedure="false">'pakiet 8'!$B$4:$M$5</definedName>
    <definedName function="false" hidden="false" localSheetId="42" name="_xlnm._FilterDatabase" vbProcedure="false">'pakiet 9'!$B$4:$M$5</definedName>
    <definedName function="false" hidden="false" localSheetId="43" name="_xlnm._FilterDatabase" vbProcedure="false">'pakiet 10'!$B$4:$M$5</definedName>
    <definedName function="false" hidden="false" localSheetId="44" name="_xlnm._FilterDatabase" vbProcedure="false">'pakiet 11'!$B$4:$M$5</definedName>
    <definedName function="false" hidden="false" localSheetId="45" name="_xlnm._FilterDatabase" vbProcedure="false">'pakiet 12'!$B$4:$M$5</definedName>
    <definedName function="false" hidden="false" localSheetId="46" name="_xlnm._FilterDatabase" vbProcedure="false">'pakiet 13'!$B$4:$F$5</definedName>
    <definedName function="false" hidden="false" localSheetId="47" name="_xlnm._FilterDatabase" vbProcedure="false">'pakiet 14'!$B$4:$M$5</definedName>
    <definedName function="false" hidden="false" localSheetId="48" name="_xlnm._FilterDatabase" vbProcedure="false">'pakiet 15'!$B$4:$M$5</definedName>
    <definedName function="false" hidden="false" localSheetId="49" name="_xlnm._FilterDatabase" vbProcedure="false">'pakiet 16'!$B$4:$M$5</definedName>
    <definedName function="false" hidden="false" localSheetId="50" name="_xlnm._FilterDatabase" vbProcedure="false">'pakiet 17'!$B$4:$M$5</definedName>
    <definedName function="false" hidden="false" localSheetId="51" name="_xlnm._FilterDatabase" vbProcedure="false">'pakiet 18'!$B$4:$M$5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<sst xmlns="http://schemas.openxmlformats.org/spreadsheetml/2006/main" count="2091" uniqueCount="457">
  <si>
    <t xml:space="preserve">ZAŁĄCZNIK NR 2 - Formularz asortymentowo - cenowy</t>
  </si>
  <si>
    <t xml:space="preserve">CZĘŚĆ 1</t>
  </si>
  <si>
    <t xml:space="preserve">L.p</t>
  </si>
  <si>
    <t xml:space="preserve">Asortyment (opis przedmiotu zamówienia)</t>
  </si>
  <si>
    <t xml:space="preserve">j.m</t>
  </si>
  <si>
    <t xml:space="preserve">Nazwa produktu, kod produktu, producent</t>
  </si>
  <si>
    <t xml:space="preserve">Cena netto</t>
  </si>
  <si>
    <t xml:space="preserve">Vat %</t>
  </si>
  <si>
    <t xml:space="preserve">Cena brutto</t>
  </si>
  <si>
    <t xml:space="preserve">Ilość</t>
  </si>
  <si>
    <t xml:space="preserve">Wartość netto </t>
  </si>
  <si>
    <t xml:space="preserve">Wartość brutto</t>
  </si>
  <si>
    <t xml:space="preserve">UWAGI:</t>
  </si>
  <si>
    <t xml:space="preserve">SUMA:</t>
  </si>
  <si>
    <t xml:space="preserve">SUMA + 2%:</t>
  </si>
  <si>
    <t xml:space="preserve">CZĘŚĆ 2</t>
  </si>
  <si>
    <t xml:space="preserve">suma:</t>
  </si>
  <si>
    <t xml:space="preserve">suma + 2%</t>
  </si>
  <si>
    <t xml:space="preserve">CZĘŚĆ 3</t>
  </si>
  <si>
    <t xml:space="preserve">Uwagi:</t>
  </si>
  <si>
    <t xml:space="preserve">CZĘŚĆ 4</t>
  </si>
  <si>
    <t xml:space="preserve">Cena brutto </t>
  </si>
  <si>
    <t xml:space="preserve">Ilość </t>
  </si>
  <si>
    <t xml:space="preserve">Wartość brutto:</t>
  </si>
  <si>
    <t xml:space="preserve">Uwagi</t>
  </si>
  <si>
    <t xml:space="preserve">Suma + 2%</t>
  </si>
  <si>
    <t xml:space="preserve">CZĘŚĆ 5</t>
  </si>
  <si>
    <t xml:space="preserve">Cena netto </t>
  </si>
  <si>
    <t xml:space="preserve">Wartość brutto </t>
  </si>
  <si>
    <t xml:space="preserve">suma + 2%:</t>
  </si>
  <si>
    <t xml:space="preserve">CZĘŚĆ 6</t>
  </si>
  <si>
    <t xml:space="preserve">Wartość netto</t>
  </si>
  <si>
    <t xml:space="preserve">CZĘŚĆ 7</t>
  </si>
  <si>
    <t xml:space="preserve">suma+2%</t>
  </si>
  <si>
    <t xml:space="preserve">CZĘŚĆ 8</t>
  </si>
  <si>
    <t xml:space="preserve">CZĘŚĆ 9</t>
  </si>
  <si>
    <t xml:space="preserve">CZĘŚĆ 10</t>
  </si>
  <si>
    <t xml:space="preserve">suma + 2%: </t>
  </si>
  <si>
    <t xml:space="preserve">CZĘŚĆ 11</t>
  </si>
  <si>
    <t xml:space="preserve">CZĘŚĆ 12</t>
  </si>
  <si>
    <t xml:space="preserve">CZĘŚĆ 13</t>
  </si>
  <si>
    <t xml:space="preserve">CZĘŚĆ 14</t>
  </si>
  <si>
    <t xml:space="preserve">CZĘŚĆ 15</t>
  </si>
  <si>
    <t xml:space="preserve">CZĘŚĆ 16</t>
  </si>
  <si>
    <t xml:space="preserve">CZĘŚĆ 17</t>
  </si>
  <si>
    <t xml:space="preserve">Pakiet  1</t>
  </si>
  <si>
    <t xml:space="preserve">Opis przedmiotu zamówienia</t>
  </si>
  <si>
    <t xml:space="preserve">Oferowany produkt</t>
  </si>
  <si>
    <t xml:space="preserve">Zamawiana ilość</t>
  </si>
  <si>
    <t xml:space="preserve">Nazwa produktu, postać produktu, ilość sztuk w opakowaniu producenckim</t>
  </si>
  <si>
    <t xml:space="preserve">Numer katalogowy, kod produktu</t>
  </si>
  <si>
    <t xml:space="preserve">Podmiot odpowiedzialny</t>
  </si>
  <si>
    <t xml:space="preserve">EAN</t>
  </si>
  <si>
    <t xml:space="preserve">Stawka Vat</t>
  </si>
  <si>
    <t xml:space="preserve">Wartość brutto
(kol. 4 x kol. 11)</t>
  </si>
  <si>
    <t xml:space="preserve">Igła do znieczuleń podpajęczynówkowych Pencil-Point 25Gx0,5x119mm. Kolor wg norm ISO dotyczących wyrobów medycznych. Pakowana jałowo papier-folia z widoczną datą ważności na każdym opakowaniu. Opakowanie zapobiegające rozszczelnieniu typu Tyvek.</t>
  </si>
  <si>
    <t xml:space="preserve">szt.</t>
  </si>
  <si>
    <t xml:space="preserve">II</t>
  </si>
  <si>
    <t xml:space="preserve">Kaniula do żył obwodowych 26G (0,6x19mm) bez dodatkowego portu ze zdejmowalnym uchwytem ułatwiającym wprowadzenie. Wykonana z PTFE z możliwością identyfikacji w USG. Oznaczenie producenta na opakowaniu o braku lateksu w kaniuli. Opakowanie typu Tyvek. Kolor końcówek wg norm ISO dotyczących kaniul. Pakowana pojedyńczo, z widoczną datą ważności na opakowaniu.</t>
  </si>
  <si>
    <t xml:space="preserve">I</t>
  </si>
  <si>
    <t xml:space="preserve">Kaniula do żył obwodowych 24G (0,7x19 mm) bez dodatkowego portu ze zdejmowalnym uchwytem ułatwiającym wprowadzenie. Wykonana z PTFE z możliwością identyfikacji w USG. Oznaczenie producenta na opakowaniu o braku lateksu w kaniuli. Opakowanie typu Tyvek. Kolor końcówek wg norm ISO dotyczących kaniul. Pakowana pojedyńczo z widoczną datą ważności na opakowaniu.</t>
  </si>
  <si>
    <t xml:space="preserve">Kaniula do żył obwodowych 22G (0,8x25mm) wykonana z PTFE z możliwością identyfikacji w USG. Oznaczenie producenta na opakowaniu o braku lateksu w kaniuli. Opakowanie typu Tyvek. Kolor końcówek według norm ISO dotyczących kaniul. Pakowana pojedyńczo z widoczną datą ważności na opakowaniu.</t>
  </si>
  <si>
    <t xml:space="preserve">Kaniula do żył obwodowych 20G (1,0x32mm) wykonana z PTFE z możliwością identyfikacji w USG. Oznaczenie producenta na opakowaniu o braku lateksu w kaniuli. Opakowanie typu Tyvek. Kolor końcówek wg norm ISO dotyczących kaniul. Pakowana pojedyńczo z widoczną datą ważności na opakowaniu. </t>
  </si>
  <si>
    <t xml:space="preserve">Kaniula do żył obwodowych 18G (1,3x32mm), zaopatrzona w port z samozamykającym się zaworem. Wykonan z materiałów termoplastycznych, widoczna w promieniach RTG - minimum 4 paski, sterylna. Atraumatyczna igła ułatwiająca wejście kaniuli w żyłę. Na opakowaniu umieszczona informacja o materiale, z którego wykonana jest kaniula.</t>
  </si>
  <si>
    <t xml:space="preserve">Kaniula do żył obwodowych 18G (1,3x45mm), zaopatrzona w port z samozamykającym się zaworem. Wykonan z materiałów termoplastycznych, widoczna w promieniach RTG - minimum 4 paski, sterylna. Atraumatyczna igła ułatwiająca wejście kaniuli w żyłę. Na opakowaniu umieszczona informacja o materiale, z którego wykonana jest kaniula.</t>
  </si>
  <si>
    <t xml:space="preserve">Kaniula do żył obwodowych 18G (1,2x45mm). Wykonana z PTFE z możliwością identyfikacji w USG. Oznaczenie producenta na opakowaniu o braku lateksu w kaniuli. Opakowanie typu Tyvek. Kolor końcówek według norm ISO dotyczących kaniul. Pakowana pojedyńczo z widoczną datą ważności na opakowaniu.  </t>
  </si>
  <si>
    <t xml:space="preserve">Kaniula do żył obwodowych 17G (1,4x45mm) wykonana z PTFE z możliwością identyfikacji w USG. Oznaczenie producenta na opakowaniu o braku lateksu w kaniuli. Opakowanie typu Tyvek. Kolor końcówek według norm ISO dotyczących kaniul. Pakowana pojedynczo z widoczną datą ważności na opakowaniu.       </t>
  </si>
  <si>
    <t xml:space="preserve">Kaniula do żył obwodowych 16G (1,7x45mm) wykonana z PTFE z możliwością identyfikacji w USG. Oznaczenie producenta na opakowaniu o braku lateksu w kaniuli. Opakowanie typu Tyvek. Kolor końcówek według norm ISO dotyczących kaniul. Pakowana pojedynczo z widoczną datą ważności na opakowaniu.  </t>
  </si>
  <si>
    <t xml:space="preserve">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0,9mm-22G-25mm.</t>
  </si>
  <si>
    <t xml:space="preserve">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1,1 mm-20G-32mm.</t>
  </si>
  <si>
    <t xml:space="preserve">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1,3 mm-18G-32mm.</t>
  </si>
  <si>
    <t xml:space="preserve">Kaniula dożylna, bezpieczna, z biokomatybilnego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1,3mm-18G-45mm.</t>
  </si>
  <si>
    <t xml:space="preserve">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1,5mm-17G-45mm.</t>
  </si>
  <si>
    <t xml:space="preserve">Kaniula dożylna, bezpieczna, z biokompatybilnego poliuretanu z dodatkowym portem do wstrzyknięć. Co najmniej 6 pasków kontrastujących w RTG, zabezpieczenie igły w postaci plastikowej osłonki, wyposażonej w cienkie kapilary, które eliminują nieprzewidzianą ekspozycję na krew po wycofaniu igły. Pozbawiona jakichkolwiek ostrych elementów, ma chronić personel przed przypadkowym zakłóciem. Rozmiar 1,8mm-16G-45mm.</t>
  </si>
  <si>
    <t xml:space="preserve">Koreczek do kaniuli sterylny, typu Luer Lock, do zamykania światła kaniuli, umożliwiający zabezpieczenie kaniuli, pakowany pojedynczo.</t>
  </si>
  <si>
    <t xml:space="preserve">Koreczek do kaniuli sterylny, typu Luer Lock, do zamykania światła kaniuli, umożliwiający zabezpieczenie kaniuli i strzykawki, trzpień koreczka zamykający światło kaniuli - dwufunkcyjny. Pakowany pojedynczo.</t>
  </si>
  <si>
    <t xml:space="preserve">Kranik infuzyjny trójdrożny z przedłużeniem 100cm. Wytrzymałość 4,5bara, sterylizowany promieniami beta. Białe trójramienne pokrętło, wyczuwalna zmiana położenia pokrętła co 45 stopni. Optyczny indykator pozycji otwarty-zamknięty. Końcówka Luer Lock. W kranikach fabrycznie zamontowane koreczki na każdym wejściu oraz barwne oznaczenie linii (kolorowe znaczniki: czerwony, niebieski umożliwiające oznaczenie kranika w zależności od zastosowania dotętnicznego lub dożylnego). Opakowanie typu Tyvek gwarantujące sterylność. Data ważności i numer serii na opakowaniu w języku polskim.</t>
  </si>
  <si>
    <t xml:space="preserve">Kranik infuzyjny trójdrożny z przedłużeniem 25cm. Wytrzymałość 4,5bara, sterylizowany promieniami beta. Białe  trójramienne pokrętło, wyczuwalna zmiana położenia pokrętła co 45 stopni. Optyczny indykator pozycji otwarty-zamknięty. Końcówka Luer Lock. W kranikach fabrycznie zamontowane koreczki na każdym wejściu oraz barwne oznaczenie linii (kolorowe znaczniki: czerwony, niebieski umożliwiające oznaczenie kranika w zależności od zastosowania dotętnicznego lub dożylnego). Opakowanie typu Tyvek gwarantujące sterylność. Data ważności i numer serii na opakowaniu w języku polskim.</t>
  </si>
  <si>
    <t xml:space="preserve">Kranik infuzyjny trójdrożny z przedłużeniem 7cm, z dodatkowym portem do iniekcji (bezigłowym) z poliwęglanu, wytrzymałość 4,5bara, sterylizowany promieniami beta. Białe trójramienne pokrętło, wyczuwalna zmiana położenia pokrętła kranika co 45 stopni. Optyczny indykator pozycji otwarty-zamknięty. Końcówka Luer Lock. W kranikach fabrycznie zamontowane koreczki na każdym wejściu oraz barwne oznaczenie linii (kolorowe znaczniki: czerwony,niebieski, umożliwiające oznaczenie kranika w zależności od zastosowania dotęczniczego lub dożylnego). Pakowane pojedyńczo. Oryginalne opakowanie producenta typu Tyvek gwarantujące sterylność. Data ważności i numer serii na opakowaniu w języku polskim.</t>
  </si>
  <si>
    <t xml:space="preserve">Kranik infuzyjny trójdrożny bez przedłużenia. Wykonany z poliwęglanu, wytrzymałość 4,5bara, sterylizowany promieniami beta. Białe trójramienne pokrętło, wyczuwalna zmiana położenia pokrętła kranika co 45 stopni. Optyczny indykator pozycji otwarty-zamknięty. Końcówka Luer Lock. W kranikach fabrycznie zamontowane koreczki na każdym wejściu oraz barwne oznaczenie linii (kolorowe znaczniki: czerwony, niebieski umożliwiające oznaczenie kranika w zależności od zastosowania dotęcznicznego lub dożylnego). Opakowanie typu Tyvek gwarantujące sterylność. Data ważności i numer serii na opakowaniu w języku polskim.</t>
  </si>
  <si>
    <t xml:space="preserve">Jałowa strzykawka trzyczęściowa z końcowką luer lock, pojemność 1 ml, skalowana co 0,01 ml, z logo producenta i typem strzykawki naniesionym na cylinder. Strzykawka wykonana z poliwęglanu, sterylizowana radiacyjnie, maksymalna wielkość opakowania zbiorczego 100 sztuk.</t>
  </si>
  <si>
    <t xml:space="preserve">Bezigłowy przyrząd do przygotowywania i pobierania roztworów z fiolek i butelek, umożliwiający wielokrotne aseptyczne pobieranie z pojemnika zbiorczego, z kolcem mikro (kolec wzdłużdłużnie ścięty, posiadający dwa przeciwlegle umieszczone otwory, jeden na szczyciekolca, drugi w połowie jego długości), dedykowany do małych fiolek  (poj. poniżej 10 ml) oraz umożliwiający pobranie maksymalnej zawartości leku z pojemnika bez konieczności dodatkowych manipulacji  . Posiada filtr hydrofobowy 0,2 µm oraz  zawór bezigłowy zapobiegający wyciekowi leku po odłączeniu strzykawki . Czas stosowania do 7 dni lub 140 aktywacji w zależności co nastąpi pierwsze, przy zachowaniu zasad prawidłowej dezynfekcji. Wolny od lateksu i PCV.  Objętość wypełnienia 0,28ml.</t>
  </si>
  <si>
    <t xml:space="preserve">Igła do znieczuleń podpajęczynówkowych ze szlifem Qunike 25Gx119mm. Kolor wg norm ISO dotyczących wyrobów medycznych. Pakowana jałowo papier-folia z widoczną datą ważności na każdym opakowaniu. Opakowanie zapobiegające rozszczelnieniu typu Tyvek.</t>
  </si>
  <si>
    <t xml:space="preserve">Igła do nakłuć lędźwiowych ze szlifem Quincke 22GA 0,7x38 mm. Kolor wg norm ISO dotyczących wyrobów medycznych. Pakowana jałowo papier-folia z widoczną datą ważności na każdym opakowaniu. Opakowanie zapobiegające rozszczelnieniu typu Tyvek.</t>
  </si>
  <si>
    <t xml:space="preserve">SUMA</t>
  </si>
  <si>
    <t xml:space="preserve">Pakiet  2</t>
  </si>
  <si>
    <t xml:space="preserve">Grupa</t>
  </si>
  <si>
    <t xml:space="preserve">Przewód do pompy infuzyjnej do aparatu HELIX firmy Andromeda z wymiennym konektorem pacjenta, wyposażony w jednokierunkowy zawór zwrotny. Jałowy.</t>
  </si>
  <si>
    <t xml:space="preserve">Cewnik rektalny do pomiaru ciśnienia śródbrzusznego, dwukanałowy, średnica cewnika 9Fr, balon o wymiarach 16x30mm, długość cewnika 400mm, materiał cewnika PEBAX, materiał balonu PVC, kolorowe końcówki Luer-Lock (czerwona dla kanału Padb, bezbarwna do odpowietrzania balona ze szczelnym zamknięciem). Jałowy.</t>
  </si>
  <si>
    <t xml:space="preserve">Cewnik do cystometrii i profilometrii, trzykanałowy, średnica cewnika 8Fr, długość cewnika 400mm, odległość między kanałami Pves a Pura 60mm,odległość między kanałem infuzji a kanałem Pura 60mm, materiał cewnika PEBAX, kolorowe końcówki Luer-Lock (niebieska dla kanału Pves, żółta dla kanału Pura, bezbarwna dla kanału infuzji). Jałowy.</t>
  </si>
  <si>
    <t xml:space="preserve">Linia manometryczna (dren łączący zewnętrzny przetwornik ciśnienia z cewnikiem) dla kanału Pabd, długość 150cm, kolorowe (czerwone) końcówki Luer-Lock. Jałowa.</t>
  </si>
  <si>
    <t xml:space="preserve">Linia manometryczna (dren łączący zewnętrzny przetwornik ciśnienia z cewnikiem) dla kanału Pves, długość 150cm, kolorowe (niebieskie) końcówki Luer-Lock. Jałowa.</t>
  </si>
  <si>
    <t xml:space="preserve">Linia manometryczna (dren łączący zewnętrzny przetwornik ciśnienia z cewnikiem) dla kanału Pura, długość 150cm, kolorowe (żółte) końcówki Luer-Lock. Jałowa.</t>
  </si>
  <si>
    <t xml:space="preserve">Zewnętrzny przetwornik ciśnienia do aparatu HELIX firmy Andromeda HELIX.</t>
  </si>
  <si>
    <t xml:space="preserve">Dren do trzech zewnętrznych przetworników ciśnienia. Jałowy</t>
  </si>
  <si>
    <t xml:space="preserve">Konektor pacjenta z jednokierunkowym zaworem zwrotnym, dopasowany do przewodu pompy infuzyjnej do aparatu HELIX firmy Andromeda. Jałowy.</t>
  </si>
  <si>
    <t xml:space="preserve">Suma</t>
  </si>
  <si>
    <t xml:space="preserve">Pakiet 3</t>
  </si>
  <si>
    <t xml:space="preserve">Cewnik trokar z dystalną końcówką lejkowatą, z bocznym otworem, przezroczysty, sztywny, nasadka zakonczona koncówką Lock. Oznaczenie co 1cm. Średnica 2,7mm, długość 8cm, rozmiar 8F.</t>
  </si>
  <si>
    <t xml:space="preserve">Dwukanałowa rurka intubacyjna dotchawicza do podawania surfaktantu w trakcie ciągłej terapii oddechowej. Wykonana z bardzo miękkiego przezroczystego materiału, miękka, zielona, z paskiem kontrastującym w RTG, zakończona pod kątem 30-40 stopni, znacznik co 0,5cm, cienkościenna z dużą średnicą wewnętrzną. Do długotrwałej intubacji. Rozmiar: 2,0F. </t>
  </si>
  <si>
    <t xml:space="preserve">Rurka bez balonu, dwuświatłowa, do podawania surfaktantu lub monitorowania ciśnienia w drogach oddechowych, do długotrwałej intubacji, nieprzezroczysta, miękka, zielona, z termoplastycznego materiału, dopasowująca się do kształtu dróg oddechowych, z kontrastującym w rtg paskiem i 25 mm końcówką dystalną kontrastującą w rtg, oznakowanie długości co 0,5cm; Rozmiar: 2,5F. </t>
  </si>
  <si>
    <t xml:space="preserve">Rurka bez balonu, dwuświatłowa, do podawania surfaktantu lub monitorowania ciśnienia w drogach oddechowych, do długotrwałej intubacji, nieprzezroczysta, miękka, zielona, z termoplastycznego materiału, dopasowująca się do kształtu dróg oddechowych, z kontrastującym w rtg paskiem i 25 mm końcówką dystalną kontrastującą w rtg, oznakowanie długości co 0,5cm; Rozmiar:  3,0F. </t>
  </si>
  <si>
    <t xml:space="preserve">Rurka bez balonu, dwuświatłowa, do podawania surfaktantu lub monitorowania ciśnienia w drogach oddechowych, do długotrwałej intubacji, nieprzezroczysta, miękka, zielona, z termoplastycznego materiału, dopasowująca się do kształtu dróg oddechowych, z kontrastującym w rtg paskiem i 25 mm końcówką dystalną kontrastującą w rtg, oznakowanie długości co 0,5cm; Rozmiar:  3,5F.  </t>
  </si>
  <si>
    <t xml:space="preserve">Rurka bez balonu, dwuświatłowa, do podawania surfaktantu lub monitorowania ciśnienia w drogach oddechowych, do długotrwałej intubacji, nieprzezroczysta, miękka, zielona, z termoplastycznego materiału, dopasowująca się do kształtu dróg oddechowych, z kontrastującym w rtg paskiem i 25 mm końcówką dystalną kontrastującą w rtg, oznakowanie długości co 0,5cm; Rozmiar:  4,0F.  </t>
  </si>
  <si>
    <t xml:space="preserve">Filtr bakteryjno-wirusowy elektrostatyczny z wydzielonym wymiennikiem ciepła i wilgoci, port kapno z koreczkiem zabezpieczającym, sterylny, na 24h.</t>
  </si>
  <si>
    <t xml:space="preserve">Jednokanałowa rurka intubacyjna dotchawicza. Wykonana z bardzo miękkiego przezroczystego materiału, z paskiem kontrastującym w RTG, miękka, zielona, zakończona pod kątem 30-40 stopni, znacznik co 0,5cm, cienkościenna z dużą średnicą wewnętrzną. Do długotrwałej intubacji. Rozmiar: 2,0F.  </t>
  </si>
  <si>
    <t xml:space="preserve">Jednokanałowa rurka intubacyjna dotchawicza. Wykonana z bardzo miękkiego przezroczystego materiału, z paskiem kontrastującym w RTG, miękka, zielona, zakończona pod kątem 30-40 stopni, znacznik co 0,5cm, cienkościenna z dużą średnicą wewnętrzną. Do długotrwałej intubacji. Rozmiar: 2,5F.</t>
  </si>
  <si>
    <t xml:space="preserve">Jednokanałowa rurka intubacyjna dotchawicza. Wykonana z bardzo miękkiego przezroczystego materiału, z paskiem kontrastującym w RTG, miękka, zielona, zakończona pod kątem 30-40 stopni, znacznik co 0,5cm, cienkościenna z dużą średnicą wewnętrzną. Do długotrwałej intubacji. Rozmiar: 3,0F. </t>
  </si>
  <si>
    <t xml:space="preserve">Jednokanałowa rurka intubacyjna dotchawicza. Wykonana z bardzo miękkiego przezroczystego materiału, z paskiem kontrastującym w RTG, miękka, zielona, zakończona pod kątem 30-40 stopni, znacznik co 0,5cm, cienkościenna z dużą średnicą wewnętrzną. Do długotrwałej intubacji. Rozmiar: 3,5F. </t>
  </si>
  <si>
    <t xml:space="preserve">Jednokanałowa rurka intubacyjna dotchawicza. Wykonana z bardzo miękkiego przezroczystego materiału, z paskiem kontrastującym w RTG, miękka, zielona, zakończona pod kątem 30-40 stopni, znacznik co 0,5cm, cienkościenna z dużą średnicą wewnętrzną. Do długotrwałej intubacji. Rozmiar: 4,0F.  </t>
  </si>
  <si>
    <t xml:space="preserve">Jednoświatłowy cewnik pępkowy z poliuretanu, cieniujący w RTG, znaczniki długości, z kranikiem Luer Lock, długość 30 cm, w rozmiarze: 2,5F.</t>
  </si>
  <si>
    <t xml:space="preserve">Jednoświatłowy cewnik pępkowy z poliuretanu, cieniujący w RTG, znaczniki długości, z kranikiem Luer Lock, długość 40 cm, w rozmiarze: 3,5F.</t>
  </si>
  <si>
    <t xml:space="preserve">Jednoświatłowy cewnik pępkowy z poliuretanu, cieniujący w RTG, znaczniki długości, z kranikiem Luer Lock, długość 40 cm, w rozmiarze: 4,0F.</t>
  </si>
  <si>
    <t xml:space="preserve">Jednoświatłowy przezskórny mikrocewnik wprowadzany obwodowo za pomocą rozrywalnej igły do wyboru przez Zamawiającego, przeznaczony do przewlekłego stosowania, wykonany z poliuretanu, cieniujacy w RTG, znaczniki co 1cm, o rozmiarze 2F/24G (0,3-0,6 mm), długości 30 cm</t>
  </si>
  <si>
    <t xml:space="preserve">Jednoświatłowy przezskórny mikrocewnik wprowadzany obwodowo za pomocą rozrywalnej igły do wyboru przez Zamawiającego, przeznaczony do przewlekłego stosowania, wykonany z poliuretanu, cieniujacy w RTG, znaczniki co 1cm, o rozmiarze 2F/24G (0,3-0,6 mm), długości 15 cm</t>
  </si>
  <si>
    <t xml:space="preserve">Silikonowy cewnik wprowadzany obwodowo do przewlekłego stosowania za pomocą rozrywalnej igły, rozmiar 1.9 Fr/24 G, przeznaczony dla wcześniaków i noworodków, wykonany z bardzo elastycznego silikonu, cieniujący w RTG, znaczniki co 1 cm, z integralną  silikonową przedłużką i miękkimi silikonowymi skrzydełkami do mocowania oraz rozrywalną igłą</t>
  </si>
  <si>
    <t xml:space="preserve">Przezskórny cewnik wprowadzany obwodowo za pomocą igły typu motylek 19G, przeznaczony do przewlekłego stosowania, wykonany z silikonu, cieniujacy w RTG, o rozmiarze 2F (0,3-0,6mm), długość 15 cm.</t>
  </si>
  <si>
    <t xml:space="preserve">Przezskórny cewnik wprowadzany obwodowo za pomocą igły typu motylek 19G, przeznaczony do przewlekłego stosowania, wykonany z silikonu, cieniujacy w RTG, o rozmiarze 2F (0,3-0,6mm), długość 30 cm.</t>
  </si>
  <si>
    <t xml:space="preserve">Przezskórny cewnik wprowadzany obwodowo za pomocą igły typu Microflesh 19G, przeznaczony do przewlekłego stosowania, wykonany z silikonu, cieniujacy w RTG, o rozmiarze 2F (0,3-0,6mm), długość 15 cm.</t>
  </si>
  <si>
    <t xml:space="preserve">Przezskórny mikrocewnik wprowadzany obwodowo, przeznaczony do przewlekłego stosowania, wykonany z poliuretanu, cieniujacy w RTG, znaczniki co 1cm, w rozmiarze 1F (0,15x0,3mm). Cewnik zakończony giętkimi skrzydełkami. Cewnik wprowadzany za pomocą rozrywalnej igły 24G. Wymagana długość 20cm. Znacznik długości cewnika na 5, 10, 15, 20, 25cm.</t>
  </si>
  <si>
    <t xml:space="preserve">Silikonowa sonda żołądkowo-dwunastnicza typu Levin. Sonda o długości 125 cm, o zamkniętej końcówce i czterech bocznych oczkach. Kontrastująca w RTG, przezroczysta. Znaczniki głębokości co 5cm. Rozmiar 6F.</t>
  </si>
  <si>
    <t xml:space="preserve">Zestaw do transfuzji wymiennej noworodka. W skład zestawu wchodzi minimum: cewniki pępkowe 5F i 7F, czterodrożny kranik z membraną, przewód do odprowadzania krwi, 2 strzykawki Luer Lock 10ml, igła 25G, zestaw do przetaczania, zamknięty pojemnik na krew, gaziki, rękawiczki, serweta. </t>
  </si>
  <si>
    <t xml:space="preserve">Jednorazowa maska krtaniowa z nadmuchiwanym niskooporowym mankietem o twardej podstawie i gładkiej powierzchni z dołączonym wtopionym na całej długości korpusu maski drenem do pompowania powietrza. Na masce krtaniowej widoczne nadruki, indykator położenia maski oraz widoczny rozmiar kołnierza. Oznaczenie rozmiaru na baloniku kontrolnym, z informacjami dotyczącymi wagi pacjenta i objętości wypełnienia mankietu umieszczonymi na rurce. Pakowana pojedynczo papier-folia. Rozmiar 3, 
zakres wagowy: 30-50 kg. Mikrobiologicznie czysta.</t>
  </si>
  <si>
    <t xml:space="preserve">Jednorazowa maska krtaniowa z nadmuchiwanym niskooporowym mankietem o twardej podstawie i gładkiej powierzchni z dołączonym wtopionym na całej długości korpusu maski drenem do pompowania powietrza. Na masce krtaniowej widoczne nadruki, indykator położenia maski oraz widoczny rozmiar kołnierza. Oznaczenie rozmiaru na baloniku kontrolnym, z informacjami dotyczącymi wagi pacjenta i objętości wypełnienia mankietu umieszczonymi na rurce. Pakowana pojedynczo papier-folia. Rozmiar 4, 
zakres wagowy: 50-70 kg. Mikrobiologicznie czysta.</t>
  </si>
  <si>
    <t xml:space="preserve">Jednorazowa maska krtaniowa z nadmuchiwanym niskooporowym mankietem o twardej podstawie i gładkiej powierzchni z dołączonym wtopionym na całej długości korpusu maski drenem do pompowania powietrza. Na masce krtaniowej widoczne nadruki, indykator położenia maski oraz widoczny rozmiar kołnierza. Oznaczenie rozmiaru na baloniku kontrolnym, z informacjami dotyczącymi wagi pacjenta i objętości wypełnienia mankietu umieszczonymi na rurce. Pakowana pojedynczo papier-folia. Rozmiar 5, 
zakres wagowy: 70-100 kg. Mikrobiologicznie czysta.</t>
  </si>
  <si>
    <t xml:space="preserve">Jednorazowy układ oddechowy o regulowanej długości, składający się z dwóch rur oddechowych z maksymalnym rozciągnięciem do 2m, dodatkowej rury do worka z możliwością rozciągnięcia do 1,5m oraz worka o pojemności 2l. Od strony pacjenta układ zakończony Y z kolankiem wyposażonym w port Luer Lock oraz końcówkę 22M/15F, od strony urządzenia końcówki 22F. Układ mikrobiologicznie czysty.</t>
  </si>
  <si>
    <t xml:space="preserve">Maska silikonowa, wielorazowego użytku z nienadmuchiwanym elastycznym mankietem, z pierścieniem mocującym. Mikrobiologicznie czysta. Rozmiar: duży.</t>
  </si>
  <si>
    <t xml:space="preserve">Maska silikonowa, wielorazowego użytku z nienadmuchiwanym elastycznym mankietem, z pierścieniem mocującym. Mikrobiologicznie czysta. Rozmiar: średni.</t>
  </si>
  <si>
    <t xml:space="preserve">Worek oddechowy jednorazowego użytku pozbawiony lateksu o pojemności 2l. Rozmiar kołnierza 22F.</t>
  </si>
  <si>
    <t xml:space="preserve">Worek oddechowy wielorazowego użytku o pojemności 2l, zakończony pętelką. Rozmiar kołnierza 22F.</t>
  </si>
  <si>
    <t xml:space="preserve">Worek oddechowy wielorazowego użytku o pojemności 3l, zakończony pętelką. Rozmiar kołnierza 22F.</t>
  </si>
  <si>
    <t xml:space="preserve">Maska do tlenoterapii dla dzieci. Dren minimum 200 cm. Mikrobiologicznie czysta/sterylna, wykonana z materiału miękkiego, plastycznego, przeziernego, bez zawartości ftalanów, z zachyłkiem nosowym pozbawionym blaszki.</t>
  </si>
  <si>
    <t xml:space="preserve">Worek chroniący dzieci przed utratą ciepła wykonany z miękkiego polietylenu w rozmiarze 44x38 cm z kapturkiem (z możliwością regulacji), zapięciem rzepowym ułatwiającym włożenie dziecka oraz miękką podkładką pod plecy</t>
  </si>
  <si>
    <t xml:space="preserve">Filtr do przetaczania żywienia pozajelitowego 0,22 mikrona, objętość wypełnienia 0,6 ml, wielkość przepływu ok.6 ml/min.</t>
  </si>
  <si>
    <t xml:space="preserve">Filtr do przetaczania żywienia pozajelitowego 1,2 mikrona, objętość wypełnienia 0,8 ml, wielkość przepływu ok. 136 ml/min.</t>
  </si>
  <si>
    <t xml:space="preserve">Łącznik służący do podłącznenia małych trocarów do zastawek typu Heimlich, z końcówką Luer Lock, męski, druga strona łącznika zakończona miękkim drenem</t>
  </si>
  <si>
    <t xml:space="preserve">Pakiet 4</t>
  </si>
  <si>
    <t xml:space="preserve">Aparat do przetoczeń z filtrem powietrza działającym barierowo, zapobiegając przedostaniu się powietrza do układu dren-pacjent. Ochronna zatyczka drenu z hydrofobową membraną, która zatrzymuje wypływ płynu i zapobiega zakażeniom. Bardzo ostra, dwupłaszczyznowo ścięta, przeźroczysta igła biorcza. Twarda górna część komory kroplowej o wysokiej przezroczystości, centralnie umieszczony pierścień. Elastyczna dolna część komory kroplowej. Filtr cząsteczkowy o dużej powierzchni, przezroczysty dren 180cm, zakończenie Luer-Lock. Zacisk rolkowy z dodatkowym otworem do umieszczenia kolca igły biorczej po użyciu. Opakowanie blister-pack. Logo producenta na przyrządzie.</t>
  </si>
  <si>
    <t xml:space="preserve">Igła jednorazowego użytku, sterylna, 0,45x12mm,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</si>
  <si>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0,45x23mm,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</si>
  <si>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0,5x25mm,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</si>
  <si>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0,6x30 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</si>
  <si>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0,7x30mm,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</si>
  <si>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0,8x40mm,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</si>
  <si>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0,9x40mm,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</si>
  <si>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1,2x40mm, z nasadką Luer Lock ze ściętą główką pod kątem mniejszym niż 45 stopni. Złącze i oznakowanie barwne na opakowaniu każdej igły zgodne z normą ISO. Pakowana papier-folia z widoczną datą ważności na każdym opakowaniu, maksymalna wielkość opakowania zbiorczego 100 sztuk.</t>
  </si>
  <si>
    <t xml:space="preserve">Igła jednorazowego użytku, sterylna, 18G x 40mm, do bezpiecznego pobierania i rozpuszczania leków, z otworem bocznym. Pakowana papier - folia, z widoczną datą ważności na każdym opakowaniu, maksymalna wielkość opakowania zbiorczego 100 sztuk.</t>
  </si>
  <si>
    <t xml:space="preserve">Igła zewnątrzoponowa ze szlifem Tuohy 18Gx120mm.</t>
  </si>
  <si>
    <t xml:space="preserve">Kranik trójdrożny do infuzji, wykonany z materiału odpornego na działanie nawet bardzo agresywnych leków (poliamid), z pokrętłem w kolorze, z drenem o długości 100cm. Wyczuwalna zmiana położenia pokrętła kranika co 45 stopni. Prawe ramię kranika musi posiadać łącznik rotacyjny, który po podłączeniu z linią infuzyjną musi zapewnić swobodny obrót kranika wokół osi linii infuzyjnej bez możliwości jej skręcania. Produkt sterylny, pakowany pojedynczo. </t>
  </si>
  <si>
    <t xml:space="preserve">Lipidowy filtr do przetaczania żywienia pozajelitowego 1,2 mikrona, efektywna powierzchnia filtrująca 1,6cm2, objętość wypełnienia 0,55ml, wielkość przepływu &gt; 30 ml/min.</t>
  </si>
  <si>
    <t xml:space="preserve">Filtr do przetaczania żywienia pozajelitowego 0,2 mikrona, efektywna powierzchnia filtrująca  1,6cm2, objętość wypełnienia 0,55ml, wielkość przepływu &gt; 2 ml/min.</t>
  </si>
  <si>
    <t xml:space="preserve">Przedłużacz biały do pompy infuzyjnej, o długości 150cm, wykonany z elastycznego materiału bez możliwości zaginania się, z zabezpieczonymi końcami, dren o średnicy wew. 1,24mm, sterylny.</t>
  </si>
  <si>
    <t xml:space="preserve">Przedłużacz bursztynowy do pompy infuzyjnej o długości 150cm, wykonany z elastycznego materiału bez możliwości zaginania się, z zabezbieczonymi końcami, dren o średnicy wew. 1,24mm, sterylny.</t>
  </si>
  <si>
    <t xml:space="preserve">Przyrząd do pobierania z butelek płynów dożylnych, wyposażony w filtr bakteryjny 0,3 μm oraz filtr cząsteczkowy 5 µm. Długość kolca min. 21mm, średnica min. 5,5mm, z samozamykającą się zatyczką.</t>
  </si>
  <si>
    <t xml:space="preserve">Przyrząd do szybkiego przetaczania krwi z pompką ręczną do przyspieszonej podaży, jednorazowy, jałowy, apirogenny, pakowany pojedynczo, z datą ważności widoczną na opakowaniu</t>
  </si>
  <si>
    <t xml:space="preserve">Przyrząd do przetaczania krwi TS i preparatów krwi, długość drenu 150cm, wykonany z tworzywa nie zawierającego ftalanów, zacisk rolkowy z dodatkowym otworem do umieszczenia kolca igły biorczej po użyciu, końcówka Luer Lock, opakowanie blister-pack, logo producenta na przyrządzie. Brak ftalanów potwierdzony informacją na opakowaniu jednostkowym.</t>
  </si>
  <si>
    <t xml:space="preserve">Przyrząd do przetaczania płynów IS infuzyjnych, bardzo ostra dwupłaszczyznowo ścięta igła biorcza, komora kroplowa o długości min. 60mm (część przeźroczysta), wykonany z tworzywa nie zawierajacego ftalanów, zacisk rolkowy z dodatkowym otworem do umieszczenia kolca igły biorczej po użyciu, końcówka Luer Lock, opakowanie blister-pack, logo producenta na przyrządzie. Brak ftalanów potwierdzony informacją na opakowaniu jednostkowym. </t>
  </si>
  <si>
    <t xml:space="preserve">Przyrząd do przetaczania płynów IS infuzyjnych, do leków światłoczułych, komora kroplowa o długości min. 55mm, wykonany z tworzywa nie zawierajacego ftalanów, zacisk rolkowy z dodatkowym otworem do umieszczenia kolca igły biorczej po użyciu, końcówka Luer Lock, opakowanie blister-pack, logo producenta na przyrządzie. Zapakowany w sterylne opakowanie, razem z osłonką zabezpieczającą butelke przed światłem. Brak ftalanów potwierdzony informacją na opakowaniu jednostkowym.</t>
  </si>
  <si>
    <t xml:space="preserve">Przyrząd do wielokrotnej aspiracji płynów i leków z opakowań zbiorczych. Wyposażony w filtr przeciwbakteryjny 0,45 μm, samozamykający się korek portu oraz zastawkę zwrotną zapobiegającą wyciekowi leku po odłączeniu strzykawki.</t>
  </si>
  <si>
    <t xml:space="preserve">Strzykawka do tuberkuliny trzyczęściowa, pojemność 1ml, sterylna 0,5x16mm, maksymalna wielkość opakowania zbiorczego 100 sztuk.</t>
  </si>
  <si>
    <t xml:space="preserve">Strzykawka jednorazowego użytku o pojemności 100ml Janette z wyraźną dwustronną skalą, nazwa własna producenta na cylindrze tłoka, sterylna, z widoczną datą ważności na pojedynczych opakowaniach.</t>
  </si>
  <si>
    <t xml:space="preserve">Strzykawka jednorazowego użytku posiadająca czarną skalę co 0,1ml z pierścieniem zabezpieczającym przed przypadkowym wycofaniem tłoka. Nazwa własna producenta na cylindrze tłoka, pojemność 2ml. Tłok bez przewężeń w jego środkowej części, maksymalna wielkość opakowania zbiorczego 100 sztuk.</t>
  </si>
  <si>
    <t xml:space="preserve">Strzykawka jednorazowego użytku posiadająca czarną skalę co 0,2ml z pierścieniem zabezpieczającym przed przypadkowym wycofaniem tłoka. Nazwa własna producenta na cylindrze tłoka, pojemność 5ml.  Tłok bez przewężeń w jego środkowej części, maksymalna wielkość opakowania zbiorczego 100 sztuk.</t>
  </si>
  <si>
    <t xml:space="preserve">Strzykawka jednorazowego użytku posiadająca czarną skalę co 0,5ml, z pierścieniem zabezpieczającym przed przypadkowym wycofaniem tłoka. Nazwa własna producenta na cylindrze tłoka, pojemność 10ml. Tłok bez przewężeń w jego środkowej części, maksymalna wielkość opakowania zbiorczego 100 sztuk.</t>
  </si>
  <si>
    <t xml:space="preserve">Strzykawka jednorazowego użytku posiadająca czarną skalę co 1,0ml z pierścieniem zabezpieczającym przed przypadkowym wycofaniem tłoka. Nazwa własna producenta na cylindrze tłoka, pojemność 20ml. Tłok bez przewężeń w jego środkowej części, maksymalna wielkość opakowania zbiorczego 100 sztuk.</t>
  </si>
  <si>
    <t xml:space="preserve">Strzykawka trzyczęściowa 10ml, apirogenna, nietoksyczna, bez lateksu, przystosowana od pomp infuzyjnych, z podwójnym gumowym tłokiem i blokadą tłoka, zapobiegajacą przypadkowemu wyciekowi płynu podczas aspiracji, z końcówką Luer Lock położoną centralnie, wyraźna skala, oznaczona co 0,5ml, z cyfrą tłoczoną co 2 ml. Jednorazowa, jałowa, z widoczną datą ważności na opakowaniu, pakowana pojedynczo, maksymalna wielkość opakowania zbiorczego 100 sztuk.</t>
  </si>
  <si>
    <t xml:space="preserve">Strzykawka trzyczęściowa 20ml, apirogenna, nietoksyczna, bez lateksu, przystosowana do pomp infuzyjnych, z podwójnym gumowym tłokiem i blokadą tłoka, zapobiegającą przypadkowemu wyciekowi płynu podczas aspiracji, z końcówką Luer Lock położoną centralnie, wyraźna skala, oznaczona co 1 ml z cyfrą tłoczoną co 5 ml. Jednorazowa, jałowa, z widoczną datą ważności na opakowaniu, pakowana pojedynczo, maksymalna wielkość opakowania zbiorczego 100 sztuk.</t>
  </si>
  <si>
    <t xml:space="preserve">Strzykawka trzyczęściowa 50 (60)ml przystosowana do pomp infuzyjnych, sterylna, do leków światłoczułych, polipropylenowa, końcówka Luer Lock, umieszczona centralnie wyraźna obustronna skala, oznaczona co 1ml z cyfrą tłoczoną co 10ml, rondo tłoka ściśle przylegające do ścian strzykawki o płynnym przesuwie, szczelna, bursztynowa. Jałowa z widoczną datą ważności na opakowaniu, pakowana pojedynczo, maksymalna wielkość opakowania zbiorczego 85 sztuk.</t>
  </si>
  <si>
    <t xml:space="preserve">Strzykawka trzyczęściowa 50 (60)ml przystosowana do pomp infuzyjnych, sterylna, polipropylenowa, końcówka Luer Lock, umieszczona centralnie, wyraźna obustronna skala, oznaczona co 1ml z cyfrą tłoczoną co 10ml, rondo tłoka ściśle przylegające do ścian strzykawki o płynnym przesuwie, szczelna, przezroczysta. Jałowa z widoczną datą ważności na opakowaniu, pakowana pojedynczo, maksymalna wielkość opakowania zbiorczego 85 sztuk.</t>
  </si>
  <si>
    <t xml:space="preserve">Tępa igła do pobierania leków z fiolek, z filterm 5μm, sterylna 1,2 x 40 mm, z nasadką Luer Lock. Opakowanie papier - folia z widoczną datą ważności na każdym opakowaniu, maksymalna wielkość opakowania zbiorczego 100 sztuk.</t>
  </si>
  <si>
    <t xml:space="preserve">Worek do osłony leków światłoczułych w opakowaniach o pojemności 100-250ml.</t>
  </si>
  <si>
    <t xml:space="preserve">Worek do osłony leków światłoczułych w opakowaniach o pojemności 3000ml.</t>
  </si>
  <si>
    <t xml:space="preserve">Worek do osłony leków światłoczułych w opakowaniach o pojemności 500 - 1000ml.</t>
  </si>
  <si>
    <t xml:space="preserve">Zestaw do znieczulenia zewnątrzoponowego: igła ze szlifem Tuohy G18 1,3x80 mm; cewnik G20x1000mm z poliamidu, posiadający czytelne niebieskie znaczniki wtopione w materiał cewnika,koniec zamknięty, 3 otwory boczne, końcówka miękka; przezroczysty łącznik do cewnika zatrzaskowy; filtr zewnątrzoponowy płaski 0,2µm, objętość wypełnienia 0,45ml, wytrzymałość ciśnieniowa do 7bar, strzykawka niskooporowa LOR 10ml, Luer, ze skalą odróżniającą ją od zwykłych strzykawek.</t>
  </si>
  <si>
    <t xml:space="preserve">Zestaw do znieczulenia zewnątrzoponowego: igła zewnątrzoponowa 16Gx80 mm. Kontrastujące znaczniki długości wtopione w cewnik. Cewnik zewnątrzoponowy 19Gx1000 wykonany z poliamidu, widoczny w RTG dla zwiększenia bezpieczeństwa. Filtr 0,2mikrona. Koreczek Luer-Lock, łącznik do cewnika zatrzaskowy. Niskooporowa strzykawka plastikowa LOR 10ml Luer ze skalą odróżniającą ją od zwykłych strzykawek.</t>
  </si>
  <si>
    <t xml:space="preserve">Sterylny, przezroczysty łącznik schodkowy z końcówką męską Luer-Lock. Pakowany pojedynczo.</t>
  </si>
  <si>
    <t xml:space="preserve">Igła do znieczuleń podpajęczynówkowych typu Pencil-Point 25 G x 156,5 mm z otworem bocznym i przezroczystym uchwytem Lock, ułatwiającym identyfikację płynu mózgowo - rdzeniowego. Uchwyt mandrynu w kolorze odpowiadającym kodowi rozmiaru. Wyrób pakowany pojedyńczo, sterylny.</t>
  </si>
  <si>
    <t xml:space="preserve">pakiet 5</t>
  </si>
  <si>
    <t xml:space="preserve">Jednorazowa prowadnica do rurek intubacyjnych o długości 370 +/- 5mm, z gładkim, wygiętym zakończeniem typu J, pasująca do rurek o rozmiarze 6-11. Rozmiar 5. Sterylna.</t>
  </si>
  <si>
    <t xml:space="preserve">Kompaktowy zestaw do drenażu jamy opłucnej z jednym drenem - 1 sztuka - sterylny. Komora kolekcyjna o pojemności 2200ml, wyskalowana co 5ml w przedziale do 500ml i co 10ml w przedziale od 500ml. Komora zastawki wodnej, zawierająca niebieski barwnik oraz wskaźniki umożliwiające ciągły pomiar ciśnienia śródpłucnowego. Komora zastawki wodnej wypełniana przez port z jednokierunkowym zaworem. Komora regulacji siły ssania umożliwiająca dodatkowo wizualizację działania drenażu dzięki "bąbelkowaniu" oraz posiadająca błękitny wskaźnik ułatwiający odczyt siły ssania. Komora siły ssania, posiadająca pokrętło z możliwością mechanicznego i automatycznego wyciszenia. Igłowy port w dolnej części siły ssania. Automatyczny zawór zabezpieczający przed ciśnieniem dodatnim. Przycisk z filtrem do rozszczelnienia układu i wyrównania poziomu ciśnień. Automatyczny zawór zabezpieczający przed utratą zastawki wodnej. Samouszczelniający port przy drenie łączącym do pobierania próbek drenowanego płynu. Dren łączący, przezroczysty, elastyczny, nielateksowy, zabezpieczony przed zagięciem metalową sprężyną. Stabilność podstawy. Uchwyt do przenoszenia i powieszenia przy łóżku. Strzykawka do wypełnienia komory zastawki wodnej. Wszystkie elementy sterylne, zapakowane razem z serwetą.</t>
  </si>
  <si>
    <t xml:space="preserve">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6,0.</t>
  </si>
  <si>
    <t xml:space="preserve">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6,5.</t>
  </si>
  <si>
    <t xml:space="preserve">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7,0.</t>
  </si>
  <si>
    <t xml:space="preserve">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7,5.</t>
  </si>
  <si>
    <t xml:space="preserve">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8,0.</t>
  </si>
  <si>
    <t xml:space="preserve">Rurka intubacyjna z mankietem o kształcie baryłkowatym, z otworem Murhpy'ego, o wygładzonych wszystkich krawędziach wewnątrztchawicznych, z wygładzonym połączeniem mankietu z rurką, balonik kontrolny wskazujący na stan wypełnienia mankietu, z oznaczeniem nazwy producenta, średnicy rurki i mankietu, przewód łączący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strun głosowych oraz w postaci linii przerywanej miejscem cięcia korpusu rurki dla rozgraniczenia intubacji ustnej lub nosowej, sterylna, jednorazowa. Rozmiar 8,5.</t>
  </si>
  <si>
    <t xml:space="preserve">Rurka usto-gardłowa, nylonowe zabezpieczenie przed zagryzieniem, łagodnie wykończone krawędzie, kodowana kolorystycznie wraz z oznaczeniem długości, jednorazowa, sterylna. Rozmiar 00/5cm.</t>
  </si>
  <si>
    <t xml:space="preserve">Rurka usto-gardłowa, nylonowe zabezpieczenie przed zagryzieniem, łagodnie wykończone krawędzie, kodowana kolorystycznie wraz z oznaczeniem długości, jednorazowa, sterylna. Rozmiar 000/4cm.</t>
  </si>
  <si>
    <t xml:space="preserve">Rurka usto-gardłowa, nylonowe zabezpieczenie przed zagryzieniem, łagodnie wykończone krawędzie, kodowana kolorystycznie wraz z oznaczeniem długości, jednorazowa, sterylna. Rozmiar 1-7cm.</t>
  </si>
  <si>
    <t xml:space="preserve">Rurka usto-gardłowa, nylonowe zabezpieczenie przed zagryzieniem, łagodnie wykończone krawędzie, kodowana kolorystycznie wraz z oznaczeniem długości, jednorazowa, sterylna. Rozmiar 2-8cm.</t>
  </si>
  <si>
    <t xml:space="preserve">Rurka usto-gardłowa, nylonowe zabezpieczenie przed zagryzieniem, łagodnie wykończone krawędzie, kodowana kolorystycznie wraz z oznaczeniem długości, jednorazowa, sterylna. Rozmiar 3-9cm.</t>
  </si>
  <si>
    <t xml:space="preserve">Zestaw UNICO do bezpiecznej punkcji opłucnej z igłą Veressa - 1 szt - rozmiar 9CH, sterylny, jednorazowego użytku. Wbudowana zastawka jednokierunkowa, zabezpieczająca pacjenta przed ryzykiem powrotnego dostania się powietrza lub płynu. Wbudowane łączniki i zawór, pozwalające na obejście zastawki i umożliwiające drenaż na wiele sposobów. Poliuretanowy cewnik zestawu odporny na odkształcenia, umożliwiający zmianę położenia cewnika. Tępo zakończony trokar.</t>
  </si>
  <si>
    <t xml:space="preserve">Pakiet 6</t>
  </si>
  <si>
    <t xml:space="preserve">Cewnik do karmienia z medycznego PCV bez ftalanów, substancji toksycznych, widoczny w RTG. Z jednej strony końcówka pozwalająca na podłączenie  strzykawki typu Luer, wyposażona w zintegrowaną zatyczkę. Z  drugiej strony zakończenie zamknięte i obłe. Dwa otwory boczne, skalowany podziałką centymetrową. Pakowany pojedynczo, oznakowanie kolorami zgodnie z kodem. Do stosowania przez okres 3 tygodni. Informacja o dopuszczalnym czasie stosowania cewników do karmienia na opakowaniu jednostkowym. Rozmiar N4. Sterylny.</t>
  </si>
  <si>
    <t xml:space="preserve">szt</t>
  </si>
  <si>
    <t xml:space="preserve">Cewnik do karmienia z medycznego PCV bez ftalanów, substancji toksycznych, widoczny w RTG. Z jednej strony końcówka pozwalająca na podłączenie  strzykawki typu Luer, wyposażona w zintegrowaną zatyczkę. Z  drugiej strony zakończenie zamknięte i obłe. Dwa otwory boczne, skalowany podziałką centymetrową. Pakowany pojedynczo, oznakowanie kolorami zgodnie z kodem. Do stosowania przez okres 3 tygodni. Informacja o dopuszczalnym czasie stosowania cewników do karmienia na opakowaniu jednostkowym. Rozmiar N6. Sterylny.</t>
  </si>
  <si>
    <t xml:space="preserve">Cewnik do karmienia z medycznego PCV bez ftalanów, substancji toksycznych, widoczny w RTG. Z jednej strony końcówka pozwalająca na podłączenie  strzykawki typu Luer, wyposażona w zintegrowaną zatyczkę. Z  drugiej strony zakończenie zamknięte i obłe. Dwa otwory boczne, skalowany podziałką centymetrową. Pakowany pojedynczo, oznakowanie kolorami zgodnie z kodem. Do stosowania przez okres 3 tygodni. Informacja o dopuszczalnym czasie stosowania cewników do karmienia na opakowaniu jednostkowym. Rozmiar N8. Sterylny.</t>
  </si>
  <si>
    <t xml:space="preserve">Cewnik do odsysania górnych  dróg oddechowych z otworem centralnym i dwoma bocznymi naprzeciwległymi. Pakowany pojedynczo, opakowanie folia-papier z nadrukowanym opisem w języku polskim, nietoksyczny. Powierzchnia gładka, atraumatyczny zaokrąglony otwór końcowy CH8, długość 40 cm, sterylny. Konektor w kolorze odpowiadającym rozmiarowi cewnika oraz fabrycznie nadrukowane numerycznie oznaczenie rozmiaru na opakowaniu.</t>
  </si>
  <si>
    <t xml:space="preserve">Cewnik do odsysania górnych  dróg oddechowych z otworem centralnym i dwoma bocznymi naprzeciwległymi. Pakowany pojedynczo, opakowanie folia-papier z nadrukowanym opisem w języku polskim, nietoksyczny. Powierzchnia gładka, atraumatyczny zaokrąglony otwór końcowy CH10, długość 40 cm, sterylny. Konektor w kolorze odpowiadającym rozmiarowi cewnika oraz fabrycznie nadrukowane numerycznie oznaczenie rozmiaru na opakowaniu.</t>
  </si>
  <si>
    <t xml:space="preserve">Cewnik do odsysania górnych  dróg oddechowych z otworem centralnym i dwoma bocznymi naprzeciwległymi. Pakowany pojedynczo, opakowanie folia-papier z nadrukowanym opisem w języku polskim, nietoksyczny. Powierzchnia gładka, atraumatyczny zaokrąglony otwór końcowy CH6, długość 40 cm, sterylny. Konektor w kolorze odpowiadającym rozmiarowi cewnika oraz fabrycznie nadrukowane numerycznie oznaczenie rozmiaru na opakowaniu.</t>
  </si>
  <si>
    <t xml:space="preserve">Cewnik do odsysania górnych dróg oddechowych CH16, długość 60 cm, kontrola ssania typu Vacutip, wyskalowany z precyzyjnym oznakowaniem długości, umożliwiający kontrolę odsysania z otworem centralnym i dwoma bocznymi naprzeciwległymi, pakowany pojedynczo z nadrukowanym opisem w języku polskim, nietoksyczny, sterylny, atraumatycznie zaokrąglony otwór końcowy, oznaczenie rozmiaru na opakowaniu.</t>
  </si>
  <si>
    <t xml:space="preserve">Cewnik do pęcherza typu Foley silikonowy, z balonem 1,5/3 ml oraz strzykawką z jałowym roztworem gliceryny, do długotrwałego pozostawienia w pęcherzu, 2-drożny, przezroczysty, sterylnie pakowany. Rozmiar 8 CH. </t>
  </si>
  <si>
    <t xml:space="preserve">Cewnik Foleya CH14 jednorazowego użytku, wykonany z lateksu pokrytego silikonem, balon 10ml, lateksowa zastawka, pakowany podwójnie w opakowanie folia-folia, sterylizowany radiacyjnie lub tlenkiem etylenu.</t>
  </si>
  <si>
    <t xml:space="preserve">Cewnik Foleya CH16 jednorazowego użytku, wykonany z lateksu pokrytego silikonem, balon 10ml, lateksowa zastawka, pakowany podwójnie w opakowanie folia-folia, sterylizowany radiacyjnie lub tlenkiem etylenu.</t>
  </si>
  <si>
    <t xml:space="preserve">Cewnik Foleya CH18 jednorazowego użytku, wykonany z lateksu pokrytego silikonem, balon 10ml, lateksowa zastawka, pakowany podwójnie w opakowanie folia-folia, sterylizowany radiacyjnie lub tlenkiem etylenu.</t>
  </si>
  <si>
    <t xml:space="preserve">Cewnik Foleya CH20 jednorazowego użytku, wykonany z lateksu pokrytego silikonem, balon 10ml, lateksowa zastawka, pakowany podwójnie w opakowanie folia-folia, sterylizowany radiacyjnie lub tlenkiem etylenu.</t>
  </si>
  <si>
    <t xml:space="preserve">Cewnik Foleya CH22 jednorazowego użytku, wykonany z lateksu pokrytego silikonem, balon 10ml, lateksowa zastawka, pakowany podwójnie w opakowanie folia-folia, sterylizowany radiacyjnie lub tlenkiem etylenu.</t>
  </si>
  <si>
    <t xml:space="preserve">Cewnik Foleya CH24 jednorazowego użytku, wykonany z lateksu pokrytego silikonem, balon 10ml, lateksowa zastawka, pakowany podwójnie w opakowanie folia-folia, sterylizowany radiacyjnie lub tlenkiem etylenu.</t>
  </si>
  <si>
    <t xml:space="preserve">Cewnik Foleya CH26 jednorazowego użytku, wykonany z lateksu pokrytego silikonem, balon 10ml, lateksowa zastawka, pakowany podwójnie w opakowanie folia-folia, sterylizowany radiacyjnie lub tlenkiem etylenu.</t>
  </si>
  <si>
    <t xml:space="preserve">Cewnik Foleya CH6 jednorazowego użytku, wykonany z lateksu pokrytego silikonem, balon 3ml, lateksowa zastawka, pakowany podwójnie w opakowanie folia, papier-folia, sterylizowany radiacyjnie lu lub tlenkiem etylenu.</t>
  </si>
  <si>
    <t xml:space="preserve">Cewnik Foleya CH8 jednorazowego użytku, wykonany z lateksu pokrytego silikonem, balon 3ml, lateksowa zastawka, pakowany podwójnie w opakowanie folia, papier-folia, sterylizowany radiacyjnie lu lub tlenkiem etylenu.</t>
  </si>
  <si>
    <t xml:space="preserve">Cewnik Nelaton CH14 o długości 40cm, sterylny, wykonany z PCV medycznego, "zmrożona" powierzchnia, nietoksyczny, zakończony owalnie, z dwoma otworami bocznymi, pakowany papier-folia. Półprzeźroczysty konektor w kolorze odpowiadającym rozmiarowi cewnika.</t>
  </si>
  <si>
    <t xml:space="preserve">Cewnik Nelaton CH16 o długości 40cm, sterylny, wykonany z PCV medycznego, "zmrożona" powierzchnia, nietoksyczny, zakończony owalnie, z dwoma otworami bocznymi, pakowany papier-folia. Półprzeźroczysty konektor w kolorze odpowiadającym rozmiarowi cewnika.</t>
  </si>
  <si>
    <t xml:space="preserve">Cewnik Nelaton CH18 o długości 40cm, sterylny, wykonany z PCV medycznego, "zmrożona" powierzchnia, nietoksyczny, zakończony owalnie, z dwoma otworami bocznymi, pakowany papier-folia. Półprzeźroczysty konektor w kolorze odpowiadającym rozmiarowi cewnika.</t>
  </si>
  <si>
    <t xml:space="preserve">Dren brzuszny wykonany z silikonowego tworzywa o optymalnie dobranej sprężystości i giętkości z trzema otworami bocznymi. Rozmiar CH30F, długość 40 cm, sterylny.</t>
  </si>
  <si>
    <t xml:space="preserve">Dren do ssaka CH25x210cm. Z jednej strony drenu łącznik antyzagięciowy, z drugiej strony uniwersalny łącznik z kontrolą siły ssania. Sterylny.</t>
  </si>
  <si>
    <t xml:space="preserve">Dren wielokanalikowy, wykonany w 100 % z białego kontrastującego w RTG silikonu/PCV. Rozmiar 25 cm, 9 kanalików. Przeznaczony do długotrwałego drenażu pooperacyjnego. Sterylny, pakowany podwójnie.</t>
  </si>
  <si>
    <t xml:space="preserve">Dren wielokanalikowy, wykonany w 100 % z białego kontrastującego w RTG silikonu/PCV. Rozmiar 35 cm, 12 kanalików. Przeznaczony do długotrwałego drenażu pooperacyjnego. Sterylny, pakowany podwójnie.</t>
  </si>
  <si>
    <t xml:space="preserve">szt. </t>
  </si>
  <si>
    <t xml:space="preserve">Dren Redona CH14x70cm. Sterylny.</t>
  </si>
  <si>
    <t xml:space="preserve">Dren Redona CH16x70cm. Sterylny.</t>
  </si>
  <si>
    <t xml:space="preserve">Dren Redona CH18x70cm. Sterylny.</t>
  </si>
  <si>
    <t xml:space="preserve">Katater moczowodowy podwójny z prowadnicą i zatrzaskiem PIGTAIL, średnica pętli 2cm, 6F/26/2, jałowy, nietoksyczny.</t>
  </si>
  <si>
    <t xml:space="preserve">Katater moczowodowy podwójny z prowadnicą i zatrzaskiem PIGTAIL, średnica pętli 2cm, 6F/28/2, jałowy, nietoksyczny.</t>
  </si>
  <si>
    <t xml:space="preserve">Katater moczowodowy podwójny z prowadnicą i zatrzaskiem PIGTAIL, średnica pętli 2cm, 7F/26/2, jałowy, nietoksyczny.</t>
  </si>
  <si>
    <t xml:space="preserve">Katater moczowodowy podwójny z prowadnicą i zatrzaskiem PIGTAIL, średnica pętli 2cm, 7F/28/2, jałowy, nietoksyczny.</t>
  </si>
  <si>
    <t xml:space="preserve">Łącznik do cewników z możliwością regulacji siły ssania typu finger -tip. Sterylny. Pakowany pojedyńczo.</t>
  </si>
  <si>
    <t xml:space="preserve">Pojemnik do długotrwałego odsysania ran-butelka o pojemności 250ml z możliwością połączenia z drenami o szerokiej gamie rozmiarów od 6F do 20F. Końcówka dostosowana do różnych średnic drenów ssących. Sterylny.</t>
  </si>
  <si>
    <t xml:space="preserve">Zestaw do odsysania pola operacyjnego złożony z przewodu ssącego bez otworu bocznego, CH24, o długości 200 cm oraz końcówki typu Yankauer o długości 25 cm, rozmiar 10CH, podwójnie pakowany, sterylny. Oferowany wyrób musi być kompatybilny z zamkniętym systemem do aktywnego odsysania wydzielin firmy Serres.</t>
  </si>
  <si>
    <t xml:space="preserve">Zgłębnik żołądkowy CH16 wykonany z PVC o jakości medycznej, zmrożona powierzchnia, konektor wyposażony w zatyczki i wkładki redukcyjne, cyfrowa podziałka głębokości. Sterylny.</t>
  </si>
  <si>
    <t xml:space="preserve">Zgłębnik żołądkowy CH20 wykonany z PVC o jakości medycznej, zmrożona powierzchnia, konektor wyposażony w zatyczki i wkładki redukcyjne, cyfrowa podziałka głębokości. Sterylny.</t>
  </si>
  <si>
    <t xml:space="preserve">Zgłębnik żołądkowy CH18 wykonany z PVC o jakości medycznej, zmrożona powierzchnia, konektor wyposażony w zatyczki i wkładki redukcyjne, cyfrowa podziałka głębokości. Sterylny.</t>
  </si>
  <si>
    <t xml:space="preserve">Dren brzuszny wykonany z silikonowego tworzywa o optymalnie dobranej sprężystości i giętkości z trzema otworami bocznymi. Rozmiar CH28F, długość 40 cm, sterylny.</t>
  </si>
  <si>
    <t xml:space="preserve">Pakiet 7</t>
  </si>
  <si>
    <t xml:space="preserve">Uchwyt do mocowania cewnika zewnątrzoponowego z przeźroczystą płaską częścią zatrzaskową i samoprzylepną gąbkową podkładką 16/17G.</t>
  </si>
  <si>
    <t xml:space="preserve">Pakiet 8</t>
  </si>
  <si>
    <t xml:space="preserve">Worek do sporządzania mieszaniny do żywienia pozajelitowego, jałowy, apirogenny, do jednorazowego użytku, pojemność 125 ml, bez przewodów, wykonany z plastycznego tworzywa (etylowinylooctan), bez lateksu i DEHP, sterylizowany tlenkiem etylenu, posiadający skalę odpowiadająca jego objętości, z oddzielnie zapakowanym korkiem, pakowany pojedynczo, numer serii i data ważności umieszczona na opakowaniu zewnętrznym.</t>
  </si>
  <si>
    <t xml:space="preserve">Worek do sporządzania mieszaniny do żywienia pozajelitowego, jałowy, apirogenny, do jednorazowego użytku, pojemność 150 ml, bez przewodów, wykonany z plastycznego tworzywa (etylowinylooctan), bez lateksu i DEHP, sterylizowany tlenkiem etylenu, posiadający skalę odpowiadająca jego objętości, z oddzielnie zapakowanym korkiem, pakowany pojedynczo, numer serii i data ważności umieszczona na opakowaniu zewnętrznym.</t>
  </si>
  <si>
    <t xml:space="preserve">Worek do sporządzania mieszaniny do żywienia pozajelitowego, jałowy, apirogenny, do jednorazowego użytku, pojemność 250 ml, bez przewodów, wykonany z plastycznego tworzywa (etylowinylooctan), bez lateksu i DEHP, sterylizowany tlenkiem etylenu, posiadający skalę odpowiadająca jego objętości, z oddzielnie zapakowanym korkiem, pakowany pojedynczo, numer serii i data ważności umieszczona na opakowaniu zewnętrznym.</t>
  </si>
  <si>
    <t xml:space="preserve">Worek do sporządzania mieszaniny do żywienia pozajelitowego, jałowy, apirogenny, do jednorazowego użytku, pojemność 500 ml, bez przewodów, wykonany z plastycznego tworzywa (etylowinylooctan), bez lateksu i DEHP, sterylizowany tlenkiem etylenu, posiadający skalę odpowiadająca jego objętości, z oddzielnie zapakowanym zestawem dwóch sterylnych korków do zamknięcia drenu przelewowego i worka, pakowany pojedynczo, numer serii i data ważności umieszczona na opakowaniu zewnętrznym.</t>
  </si>
  <si>
    <t xml:space="preserve">Worek do sporządzania mieszaniny do żywienia pozajelitowego, jałowy, apirogenny, do jednorazowego użytku, pojemność 1000 ml, z trzema przewodami umożliwiającymi jego napełnienie, wykonany z plastycznego tworzywa (etylowinylooctan), bez lateksu i DEHP, sterylizowany tlenkiem etylenu, posiadający skalę odpowiadająca jego objętości, z oddzielnie zapakowanym zestawem dwóch sterylnych korków do zamknięcia drenu przelewowego i worka, pakowany pojedynczo, numer serii i data ważności umieszczona na opakowaniu zewnętrznym.</t>
  </si>
  <si>
    <t xml:space="preserve">Worek do sporządzania mieszaniny do żywienia pozajelitowego, jałowy, apirogenny, do jednorazowego użytku, pojemność 2000 ml, z trzema przewodami umożliwiającymi jego napełnienie, wykonany z plastycznego tworzywa (etylowinylooctan), bez lateksu i DEHP, sterylizowany tlenkiem etylenu, posiadający skalę odpowiadająca jego objętości, z oddzielnie zapakowanym zestawem dwóch sterylnych korków do zamknięcia drenu przelewowego i worka, pakowany pojedynczo, numer serii i data ważności umieszczona na opakowaniu zewnętrznym.</t>
  </si>
  <si>
    <t xml:space="preserve">Worek do sporządzania mieszaniny do żywienia pozajelitowego, jałowy, apirogenny, do jednorazowego użytku, pojemność 3000 ml, z trzema przewodami umożliwiającymi jego napełnienie, wykonany z plastycznego tworzywa (etylowinylooctan), bez lateksu i DEHP, sterylizowany tlenkiem etylenu, posiadający skalę odpowiadająca jego objętości, z oddzielnie zapakowanym zestawem dwóch sterylnych korków do zamknięcia drenu przelewowego i worka, pakowany pojedynczo, numer serii i data ważności umieszczona na opakowaniu zewnętrznym.</t>
  </si>
  <si>
    <t xml:space="preserve">Worek do sporządzania mieszaniny do żywienia pozajelitowego, jałowy, apirogenny, do jednorazowego użytku, pojemność 3500 ml, z trzema przewodami umożliwiającymi jego napełnienie, wykonany z plastycznego tworzywa (etylowinylooctan), bez lateksu i DEHP, sterylizowany tlenkiem etylenu, posiadający skalę odpowiadająca jego objętości, z oddzielnie zapakowanym zestawem dwóch sterylnych korków do zamknięcia drenu przelewowego i worka, pakowany pojedynczo, numer serii i data ważności umieszczona na opakowaniu zewnętrznym.</t>
  </si>
  <si>
    <t xml:space="preserve">Jednorazowa, jałowa, apirogenna biureta o pojemności 150 ml, z czterema przewodami, bez pływaków, do precyzyjnego, ręcznego napełniania worków do żywienia pozajelitowego z dokładnością do 1ml (odpowiednio czytelna, kontrastująca skala), pakowana pojedynczo, z umieszczonym na opakowaniu numerem serii oraz datą ważności, kompatybilna z oferowanymi workami. </t>
  </si>
  <si>
    <t xml:space="preserve">Jednorazowy, jałowy, apirogenny łącznik o długości 10-15 cm, zakończony dwiema końcówkami "żeńskimi", pakowany pojedynczo, z umieszczonym na opakowaniu numerem serii oraz datą ważności.</t>
  </si>
  <si>
    <t xml:space="preserve">Jednorazowy, jałowy, apirogenny łącznik o długości 10-15 cm, zakończony dwiema końcówkami "męskimi", pakowany pojedynczo, z umieszczonym na opakowaniu numerem serii oraz datą ważności.</t>
  </si>
  <si>
    <t xml:space="preserve">Pakiet 9</t>
  </si>
  <si>
    <t xml:space="preserve">Worek laparoskopowy, jednorazowy z aplikatorem. Torebka cylindryczna o poj. 400ml. Torebka samorozprężalna lub nie, ze ściągaczem. Przejście przez trocar 10mm.</t>
  </si>
  <si>
    <t xml:space="preserve">Pakiet 10</t>
  </si>
  <si>
    <t xml:space="preserve">Szczoteczka z tworzywa sztucznego jednorazowego użytku do pobierania wymazów cytologicznych, o długości 18-20cm, sterylna, okrągła. </t>
  </si>
  <si>
    <t xml:space="preserve">Szczoteczka z tworzywa sztucznego jednorazowego użytku do pobierania wymazów cytologicznych, o długości 18-20cm, sterylna, podłużna.</t>
  </si>
  <si>
    <t xml:space="preserve">Wziernik ginekologiczny jednorazowego użytku o gładkich, wyprofilowanych krawędziach, przezroczysty, nie zawierający ftalanów i  lateksu, pakowany pojedynczo. rozmiar S. Mikrobiologicznie czysty/sterylny.</t>
  </si>
  <si>
    <t xml:space="preserve">Wziernik ginekologiczny jednorazowego użytku o gładkich, wyprofilowanych krawędziach, przezroczysty, nie zawierający ftalanów i  lateksu, pakowany pojedynczo. rozmiar M. Mikrobiologicznie czysty/sterylny.</t>
  </si>
  <si>
    <t xml:space="preserve">Wziernik ginekologiczny jednorazowego użytku o gładkich, wyprofilowanych krawędziach, przezroczysty, nie zawierający ftalanów i  lateksu, pakowany pojedynczo. rozmiar L. Mikrobiologicznie czysty/sterylny.</t>
  </si>
  <si>
    <t xml:space="preserve">Sterylny półsztywny kateter jednorazowego użytku o średnicy 3 mm wyposażony w zacisk zabezpieczający oraz strzykawkę Luer - Lock o poj. 10 ml. Kateter przeznaczony do aspiracyjnej biopsji endometrium.</t>
  </si>
  <si>
    <t xml:space="preserve">Sterylny aspirator endometrialny, Kaniula z tworzywa sztucznego do aspiracji materiału komórkowego z endometrium w diagnostyce hiperplazji i nowotworów błony śluzowej macicy, polipów endometrialnych oraz innych zmian patologicznych. Składa się z polipropylenowej kaniuli i ruchomego tłoka wykonanego z kopolimeru EVA. Zakończony otworem o średnicy 2,1 mm, umożliwiającym pobranie materiału histologicznego. Ø zew. 3,10mm, dł. 23,50cm, znaczniki głębokości: 4, 7, 8, 10cm</t>
  </si>
  <si>
    <t xml:space="preserve">Pakiet 11</t>
  </si>
  <si>
    <t xml:space="preserve">Prowadnica do trudnych intubacji introducter o długości 830 mm, posiadająca w komplecie: kanał tlenowy, łącznik tlenu, zagiętą końcówkę, znaczniki głębokości. Rozmiar 6. Sterylna. </t>
  </si>
  <si>
    <t xml:space="preserve">Maska do tlenoterapii dla dorosłych. Dren minimum 200cm. Mikrobiologicznie czysta/sterylna.</t>
  </si>
  <si>
    <t xml:space="preserve">Nożyk do zaciskaczy-rozcinacz do zaciskaczy. Nożyk kompatybilny do zaciskacze do pępowiny z pozycji nr 4.</t>
  </si>
  <si>
    <t xml:space="preserve">Zaciskacz do pępowiny z zatrzaskiem, mikrobiologicznie czysty. Końcówka zacisku od strony zapinanej wyposażona w zapięcie uniemożliwiające przypadkowe odpięcie, końcówka zacisku od strony przeznaczonej do rozcinania zakończona oczkiem o średnicy min. 0,6cm co umożliwia założenie rozcinacza. Całkowita długość powierzchni zaciskanej na kikucie min. 4cm.</t>
  </si>
  <si>
    <t xml:space="preserve">Worek na mocz z zastawką antyrefluksyjną, o pojemności 2 litry, z podziałką co 100 ml. Sterylny.</t>
  </si>
  <si>
    <t xml:space="preserve">Woreczek do zbiórki moczu dla noworodków, wykonany z folii PE oraz przylepca akrylowego, o wymiarach 180x90mm, sterylny, anatomiczny wykrój ułatwiający aplikację - chłopcy.</t>
  </si>
  <si>
    <t xml:space="preserve">Woreczek do zbiórki moczu dla noworodków, wykonany z folii PE oraz przylepca akrylowego, o wymiarach 180x90mm, sterylny, anatomiczny wykrój ułatwiający aplikację - dziewczynki.</t>
  </si>
  <si>
    <t xml:space="preserve">Worek stomijny dla noworodków o pojemności 250ml, przezroczysty, z płytką do przycięcia 0-40mm.</t>
  </si>
  <si>
    <t xml:space="preserve">Zestaw do irygacji i lewatywy, jednorazowy, mikrobiologicznie czysty.</t>
  </si>
  <si>
    <t xml:space="preserve">Ostrza do skalpeli N10, typu Swann Morton lub równoważne, sterylne, ze stali węglowej z wygrawerowaną nazwą producenta i numerem ostrza. Ostrza pakowane pojedynczo w czytelnie oznaczone saszetki. Maksymalna wielkość opakowania zbiorczego 100 sztuk.</t>
  </si>
  <si>
    <t xml:space="preserve">Ostrza do skalpeli N11, typu Swann Morton lub równoważne, sterylne, ze stali węglowej z wygrawerowaną nazwą producenta i numerem ostrza. Ostrza pakowane pojedynczo w czytelnie oznaczone saszetki.Maksymalna wielkość opakowania zbiorczego 100 sztuk.</t>
  </si>
  <si>
    <t xml:space="preserve">Ostrza do skalpeli N22, typu Swann Morton lub równoważne, sterylne, ze stali węglowej z wygrawerowaną nazwą producenta i numerem ostrza. Ostrza pakowane pojedynczo w czytelnie oznaczone saszetki.Maksymalna wielkość opakowania zbiorczego 100 sztuk.</t>
  </si>
  <si>
    <t xml:space="preserve">Klips tytanowy o kształcie litery V, kompatybilny z klipsownicą firmy Olympus. Klips zaopatrzony w wewnętrzne rowkowanie, zabezpieczające przed przemieszczaniem się klipsa w klipsownicy. Zasobnik z 6 klipsami. Pakowane pojedyńczo, jałowe.</t>
  </si>
  <si>
    <t xml:space="preserve">Haczyk do przebijania błony owodniowej typu Peli Hook lub równoważny, zagięty. Pakowany pojedyńczo, w opakowanie typu papier - folia.</t>
  </si>
  <si>
    <t xml:space="preserve">Pakiet 12</t>
  </si>
  <si>
    <t xml:space="preserve">Taśma podcewkowa TVT- -System do operacyjnego leczenia nietrzymania moczu u kobiet. Parametry:
1. System jednorazowy
2. Monofilamentowa, 100% polipropylenowa, niewchłanialna taśma:  szerokość - 1,3 cm, grubość – 0,40 mm, gramatura -   62g/m2       
3. Laserowo zgrzewane brzegi taśmy .    
4. System 2 jednorazowych igieł , charakteryzujący się ergonomiczym projektem uchwytu igieł o średnicy 3,25 mm.  
5. Implantacja z dostępu załonowego. 
Wyrób inwazyjny, klasa IIb, reg. 8.</t>
  </si>
  <si>
    <t xml:space="preserve">Pakiet 13</t>
  </si>
  <si>
    <t xml:space="preserve">Przedłużacz T z łącznikiem SL o długości 89mm, port do igły do dodatkowych wstrzyknieć, zacisk szczelinowy, końcówka Luer Lock.</t>
  </si>
  <si>
    <t xml:space="preserve">Zestaw do przetaczania krwi typu PLUM z łącznikiem Y, filtr 200-mikronowy, port CLAVE, bez odpowietrzenia.</t>
  </si>
  <si>
    <t xml:space="preserve">Zestaw główny do toczenia płynów typu PLUM SET, filtr 15µm w komorze kontroli wzrokowej, port typu Y z fabrycznym nakłuciem, 271cm/19ml, bez lateksu, DEHP, z kasetą oraz filtrem odpowietrzającym/przeciwbakteryjnym.</t>
  </si>
  <si>
    <t xml:space="preserve">Pakiet  14</t>
  </si>
  <si>
    <t xml:space="preserve">Igła do znieczuleń podpajęczynówkowych Pencil-Point 25Gx115 mm z igłą prowadzącą 20Gx38mm. Kolor wg norm ISO dotyczących wyrobów medycznych. Pakowana jałowo papier-folia z widoczną datą ważności na każdym opakowaniu. Opakowanie zapobiegające rozszczelnienu typu Tyvek.</t>
  </si>
  <si>
    <t xml:space="preserve">Igła do znieczuleń podpajęczynówkowych Pencil-Point 25Gx90mm z igłą prowadzącą 20Gx38mm. Kolor wg norm ISO dotyczących wyrobów medycznych. Pakowana jałowo papier-folia z widoczną datą ważności na każdym opakowaniu. Opakowanie zapobiegające rozszczelnieniu typu Tyvek.</t>
  </si>
  <si>
    <t xml:space="preserve">Igła do znieczuleń podpajęczynówkowych Pencil-Point 26Gx90mm z igłą prowadzącą 20Gx38 mm. Kolor wg norm ISO dotyczących wyrobów medycznych. Pakowana jałowo papier-folia z widoczną datą ważności na każdym opakowaniu. Opakowanie zapobiegające rozszczelnieniu typu Tyvek.</t>
  </si>
  <si>
    <t xml:space="preserve">Igła do znieczuleń podpajęczynówkowych Pencil-Point 27Gx90mm z igłą prowadzącą 20Gx38mm. Kolor wg norm ISO dotyczących wyrobów medycznych. Pakowana jałowo papier-folia z widoczną datą ważności na każdym opakowaniu. Opakowanie zapobiegające rozszczelnieniu typu Tyvek.</t>
  </si>
  <si>
    <t xml:space="preserve">Igła do znieczuleń podpajęczynówkowych typu Standard, z ostrzem typu Quincke 25G/90 cm z igłą prowadzącą 20Gx38 mm. Kolor wg norm ISO dotyczących wyrobów medycznych. Pakowana jałowo papier-folia z widoczną datą ważności na każdym opakowaniu. Opakowanie zapobiegające rozszczelnienu typu Tyvek.</t>
  </si>
  <si>
    <t xml:space="preserve">Pakiet 15</t>
  </si>
  <si>
    <t xml:space="preserve">Jałowy, jednorazowy balon do tamponady poporodowej typu Bakri, wykonany z silikonu, pojemność balonu 500ml, dł. 50 ±5 cm, średnica 24FR w zestawie ze strzykawką Luer-Lock 60ml. Pakowany pojedyńczo. </t>
  </si>
  <si>
    <t xml:space="preserve">Pakiet 16</t>
  </si>
  <si>
    <t xml:space="preserve">grupa</t>
  </si>
  <si>
    <t xml:space="preserve">Jednorazowy zestaw do inwazyjnego pomiaru ciśnienia dla noworodków i niemowląt, pojedynczy, złożony z:
1) Linii pomiarowej o długości 160 cm z drenem o poj. max. 3,75 ml z możliwością stałego płukania przy użyciu pompy strzykawkowej przez zastawk ciśnieniową. 
2) Przetwornika o częstotliwości &gt;1200 Hz ze zintegrowanym systemem płuczącym 30 ml/h z dwiema możliwościami przepłukiwania. 
3) Koreczka tłumiącego zamkniętego.
Zestaw dający zapis ciśnienia z dokładnością odwzorowania &lt;5% błędu pomiarowego dla całej linii pomiarowej, kompatybilny z kablami o pomiaru ciśnienia krwawego, pionowe połączenie z monitorem.
Pakowany pojedynczo.</t>
  </si>
  <si>
    <t xml:space="preserve">Pakiet 17</t>
  </si>
  <si>
    <t xml:space="preserve">Zestaw cewników jednoświatłowych do wkłuć centralnych 14GA, długość 20 cm. Zestaw zawiera: cewnik typu LOGICATH, rozszerzadło, prowadnicę ze znacznikami głębokości, igłę wprowadzającą, skrzydełka mocujące z dodatkową nakładką unieruchamiającą, strzykawkę 5ml, łącznik Y, skalpel, koreczki z portami, naklejki identyfikacyjne.</t>
  </si>
  <si>
    <t xml:space="preserve">Zestaw cewników jednoświatłowych do wkłuć centralnych 16GA, o długości 30 cm. Zestaw zawiera: cewnik typu LOGICATH, rozszerzadło, prowadnicę ze znacznikami głębokości, igłę wprowadzającą, skrzydełka mocujące z dodatkową nakładką unieruchamiającą, strzykawkę 5 ml, łącznik Y, sklapel, koreczki z portami, naklejki identyfikacyjne.</t>
  </si>
  <si>
    <t xml:space="preserve">Pakiet 18</t>
  </si>
  <si>
    <t xml:space="preserve">Worek do stomii jednoczęściowy, średnica 15-50mm, otwarty.</t>
  </si>
  <si>
    <t xml:space="preserve">Worek do stomii dwuczęściowy z płytką do przycięcia, średnica 10-45mm +/- 2mm, zamknięty.</t>
  </si>
  <si>
    <t xml:space="preserve">Pakiet 19</t>
  </si>
  <si>
    <t xml:space="preserve">Golarki do użytku szpitalnego z grzebykiem, pojedyncze ostrze jednorazowe z uchwytem. Golarki umożliwiające golenie na sucho i mokro . Wyrób zgodny z normą 980:2008. Na opakowaniu widoczna data ważności oraz znak CE.</t>
  </si>
  <si>
    <t xml:space="preserve">Golarki do użytku szpitalnego z grzebykiem, pojedyncze ostrze jednorazowe. Golarki umożliwiające golenie na sucho i mokro . Każda golarka pakowana pojedynczo w tekturową oslonkę.Wyrób zgodny z normą 980:2008. Na opakowaniu widoczna data ważności oraz znak CE.</t>
  </si>
  <si>
    <t xml:space="preserve">Jednorazowe osłonki-foliowe do pomiarów temperatury termometrem ri-gital Riester, będącym na wyposażeniu oddziału, opakowanie po 40 szt. Na opakowaniu znak CE. Wyrób zgodny 980:2008</t>
  </si>
  <si>
    <t xml:space="preserve">op.</t>
  </si>
  <si>
    <t xml:space="preserve">Okład żelowy chłodząco rozgrzewający 12 x 18  ± 3 cm. Wyrób posiada certyfikat ISO 9001:2008.</t>
  </si>
  <si>
    <t xml:space="preserve">Okład żelowy chłodząco rozgrzewający 28 x 34 ± 3 cm. Wyrób posiada certyfikat ISO 9001:2008.</t>
  </si>
  <si>
    <t xml:space="preserve">Okulary ochronne bez cząstek metalowych z integrowaną osłoną brwi, kolor szkieł i ramki przeźroczysty, waga do 24g. Wyrób zgodny z normami ISO DIS 8980-1, ISO DIS  8980-2 oraz EN 166.</t>
  </si>
  <si>
    <t xml:space="preserve">Opaska uciskowa wykonana z silnej elastycznej taśmy,  posiadająca łatwe w użyciu zapięcie z możliwością stopniowego uwalniania ucisku, długość 50 cm+/-2 cm. Staza automatyczna. Wyrób zgodny z normą 980:2008.</t>
  </si>
  <si>
    <t xml:space="preserve">Opaski do identyfikacji noworodków. Z tworzywa sztucznego, miękkie, kolorowe, jednorazowe. Z papierową wkładką umożliwiającą wpisywanie danych. Odporne na kontakt z wodą, zapinane na zatrzaski. Po zapięciu zatrzasku brak możliwości przypadkowego wysunięcia wkładki. Długość całkowita 16 cm+/-1 cm, 7 zakresów regulacji. Wyrób zgodny z normami ISO 1041 ISO 15523.</t>
  </si>
  <si>
    <t xml:space="preserve">Pessary szyjkowe jednorazowe. silikonowe o rozmiarach 65/21/32, 65/21/32, 65/21/35., możliwość wyboru rozmiaru.</t>
  </si>
  <si>
    <t xml:space="preserve">Płyn przeciw glonowy do materacyka wodnego firmy KanMed. Skład  substancja aktywna: Polietylen, etylen  10%. Składniki nieaktywne : 90%</t>
  </si>
  <si>
    <t xml:space="preserve">Preparat  w aerozolu do utrwalania  rozmazów biologicznych przeznaczonych do oceny lub transportu poj. 150 ml  Znak CE na opakowaniu.</t>
  </si>
  <si>
    <t xml:space="preserve">Przyłbica medyczna, ochrona twarzy zabezpieczająca przed zakażeniem drogą kropelkową, składająca się ze specjalnej oprawy okularowej oraz folii obustronnie antystatycznej 175 mikronów o dobrej przejrzystości, wielkość optymalnie chroniąca twarz.</t>
  </si>
  <si>
    <t xml:space="preserve">Szkiełka podstawowe szlifowane 76 x 26 mm z polem do opisu. Op. 50 szt.</t>
  </si>
  <si>
    <t xml:space="preserve">Wanienki do wózków  noworodkowych/ wanienki pasujące do stelaży Kwapisz, zabezpieczonych przed wypadnięciem.</t>
  </si>
  <si>
    <t xml:space="preserve">Pakiet 20</t>
  </si>
  <si>
    <t xml:space="preserve">Nazwa produktu, kod  produktu, Producent</t>
  </si>
  <si>
    <t xml:space="preserve">Elektrody do monitorowania EKG dla dorosłych na piance z  żelem stałym, średnica 50 mm, miękkie, hypoalergiczne z dobrą przyczepnością, wodoszczelne. Pakowane po 50 sztuk. Wyrób zgodny z normami 14971, 10993-1.</t>
  </si>
  <si>
    <t xml:space="preserve">Elektrody do monitorowania EKG dla noworodków na miękkiej piance lub włókninie, hypoalergiczne, niezawierające lateksu i PCV, z żelem stałym lub hydrożelem, sensor Ag/AgCl, o wymiarach 25 mm x 25 mm ,wodoszczelne z dobrą przyczepnością. Pakowane po 50 sztuk. wrób zgodny z normami :14971, 10993-1</t>
  </si>
  <si>
    <t xml:space="preserve">Elektrody Quik Combo kompatybilne z Defibrylatorem Lifepak 1000 op. 2 szt. Wyrób zgodny z normami 1497, 10993-1</t>
  </si>
  <si>
    <t xml:space="preserve">Elektrody Quik Combo kompatybilne z Defibrylatorem Lifepak 20 op. 2 szt. Wyrób zgodny z normami 1497, 10993-1</t>
  </si>
  <si>
    <t xml:space="preserve">Osłonki na sondy ultradźwiękowe, suche lekko pudrowane, opakowanie 144 szt. Na opakowaniu znak CE.</t>
  </si>
  <si>
    <t xml:space="preserve">Papier do defibrylatora LifePak 20. Wyrób zgodny z Dyrektywą 93/42.</t>
  </si>
  <si>
    <t xml:space="preserve">Papier do Ekg MeCa812i YS-M248</t>
  </si>
  <si>
    <t xml:space="preserve">ryz.</t>
  </si>
  <si>
    <t xml:space="preserve">Papier do EKG typu AsCard A-4 112 x 25. Wyrób zgodny z Dyrektywą 93/42.</t>
  </si>
  <si>
    <t xml:space="preserve">Papier do KTG H P 150 x100 x 150. Bez perforacji typu   M 1911A. Wyrób zgodny z Dyrektywą 93/42.</t>
  </si>
  <si>
    <t xml:space="preserve">Papier do Usg K61B lub równoważny. Wyrób zgodny z Dyrektywą 93/42.</t>
  </si>
  <si>
    <t xml:space="preserve">Pasy  gumowe do podtrzymywania głowic KTG z zapinkami, szerokość 5 cm, długość 1,30 m. Wyrób zgodny z Dyrektywą 93/42.</t>
  </si>
  <si>
    <t xml:space="preserve">Zapinki do pasów ktg kompatybilne z pozycją nr 11.</t>
  </si>
  <si>
    <t xml:space="preserve">Żel do EKG, opakowanie 0,5l, neutralny odczyn PH, hypoalergiczny. Wyrób zgodny z Dyrektywą 93/42.</t>
  </si>
  <si>
    <t xml:space="preserve">Żel przewodzący do ultrasonografii, hypoalergiczny o wysokiej lepkości, rozpuszczalny w  wodzie op. 0,5l. Wyrób zgodny z Dyrektywą 93/42.</t>
  </si>
  <si>
    <t xml:space="preserve">Pakiet 21</t>
  </si>
  <si>
    <t xml:space="preserve">Pojemnik na mocz plastikowy typu Tulipan z pokrywą i podziałką co 1 ml, pojemność 2500 ml. Wyrób zgodny z normą 14254:2009.</t>
  </si>
  <si>
    <t xml:space="preserve">Basen jednorazowego użytku płaski z pokrywką wykonany z pulpy celulozowej. Pojemność 2l, odporny na przesiąkanie przez 4 godziny. Wyrób zgodny z normą 980;2008</t>
  </si>
  <si>
    <t xml:space="preserve">Basen plastikowy z pokrywą. Pojemność 2l, kolor biały. Wyrób zgodny z normą 1041:2001</t>
  </si>
  <si>
    <t xml:space="preserve">Kieliszki   do leków plastikowe pojemność 30 ml, z podziałką. Wyrób zgodny z normą 980:2008</t>
  </si>
  <si>
    <t xml:space="preserve">Kubki plastikowe PET, pojemność 500 ml, bezbarwne-crystal,wieczko płaskie bez nacięcia, średnica 95 mm.</t>
  </si>
  <si>
    <t xml:space="preserve">Miska nerkowata wielokrotnego użytku z tworzywa sztucznego, pojemność 300ml,biała, odporna na dezynfekcję termiczną 90 stopni C-5 min. Wyrób zgodny z normą 980:2008.</t>
  </si>
  <si>
    <t xml:space="preserve">Pojemnik na odpady medyczne, okrągły  z pokrywą 10l, z plastiku odpornego na uderzenia i chemikalia. Na pudełku etykieta umożliwiająca opis: kod lub rodzaj odpadów, datę otwarcia, datę zamknięcia pojemnika, podpis lub znak identyfikacyjny osoby zamykającej.</t>
  </si>
  <si>
    <t xml:space="preserve">Pojemnik na odpady medyczne, okrągły  z pokrywą 30l, z plastiku odpornego na uderzenia i chemikalia. Na pudełku etykieta umożliwiająca opis: kod lub rodzaj odpadów, datę otwarcia, datę zamknięcia pojemnika, podpis lub znak identyfikacyjny osoby zamykającej.</t>
  </si>
  <si>
    <t xml:space="preserve">Pojemnik na odpady medyczne, okrągły  z pokrywą 5l, z plastiku odpornego na uderzenia i chemikalia. Na pudełku etykieta umożliwiająca opis: kod lub rodzaj odpadów, datę otwarcia, datę zamknięcia pojemnika, podpis lub znak identyfikacyjny osoby zamykającej.</t>
  </si>
  <si>
    <t xml:space="preserve">Pojemnik na preparaty tkanki ludzkiej PS 1000 ml. Produkt zgodny z normą 980/2008.</t>
  </si>
  <si>
    <t xml:space="preserve">Pojemnik na preparaty tkanki ludzkiej PS 2500 ml. Produkt zgodny z normą 980/2008.</t>
  </si>
  <si>
    <t xml:space="preserve">Pojemnik na preparaty tkanki ludzkiej PS 3000 ml. Produkt godny z normą 980/2008.</t>
  </si>
  <si>
    <t xml:space="preserve">Pojemnik na preparaty tkanki ludzkiej PS 500 ml. Produkt zgodny z normą 980/2008.</t>
  </si>
  <si>
    <t xml:space="preserve">Pojemnik na preparaty tkanki ludzkiej PS 5000 ml. Produkt zgodny z normą 980/2008.</t>
  </si>
  <si>
    <t xml:space="preserve">Pojemnik plastikowy 100 ml na preparaty tkanki ludzkiej, Pol etanowy  z nakrętka. Produkt zgodny z normą 980/2008.</t>
  </si>
  <si>
    <t xml:space="preserve">Pojemnik plastikowy 60 ml ,35 mm x 65 mm na preparaty tkanki ludzkiej, Pol etanowy z nakrętką. Produkt zgodny z normą 980/2008.</t>
  </si>
  <si>
    <t xml:space="preserve">Pojemnik na zużyte igły poj.0,70 l, wysokość min. 12  (+/-) 2 cm,okrągłe, odporne na przebicia. Na pudełku etykieta umożliwiająca opis: kod lub rodzaj odpadów, godzinę otwarcia, datę zamknięcia pudełka, podpis lub znak identyfikacyjny osoby zamykającej.</t>
  </si>
  <si>
    <t xml:space="preserve">Pojemnik na zużyte igły poj.1l, wysokość min. 12 (+/- 2 )cm, okrągłe, odporne na przebicia. Na pudełku etykieta umożliwiająca opis: kod lub rodzaj odpadów, godzinę otwarcia, datę zamknięcia pudełka, podpis lub znak identyfikacyjny osoby zamykającej.</t>
  </si>
  <si>
    <t xml:space="preserve">Pojemnik na zużyte igły poj.2l, wysokość min. 21(+/-)2 cm,okrągłe, odporne na przebicia. Na pudełku etykieta umożliwiająca opis: kod lub rodzaj odpadów, godzinę otwarcia, datę zamknięcia pudełka, podpis lub znak identyfikacyjny osoby zamykającej.</t>
  </si>
  <si>
    <t xml:space="preserve">Pojemnik na zużyte igły poj. 1-1.2l. Owalny, wysoki. Otwór wrzutowy z wycięciami do zdejmowania igieł. Wyposażony  w dodatkowe zabezpieczenie uniemożliwiające ponowne przypadkowe otwarcie. Wymiary: wysokość 28 (+/-)2 cm  otwór wrzutowy: 50mm. Kolor czerwony.</t>
  </si>
  <si>
    <t xml:space="preserve">Wanienki do wstępnej dezynfekcji narzędzi wykonane z tworzywa o wymiarach 50 x 35 cm, wysokość 18 cm, pojemność 10l</t>
  </si>
  <si>
    <t xml:space="preserve">Wieszaki do worków na mocz dwustronne.</t>
  </si>
  <si>
    <t xml:space="preserve">Worek na wymiociny  pojemność 1500 ml ze sztywnym plastikowym ustnikiem, posiadający łatwy system " okręć i zamknij"  i z  oznaczeniem objętości z dodatkową skalą dla małych objętości, bez lateksowy.</t>
  </si>
  <si>
    <t xml:space="preserve">Pakiet 22</t>
  </si>
  <si>
    <t xml:space="preserve">nFlow, noworodkowy układ oddechowy CPAP do Infant Flow z generatorem. Odcinek wdechowy podgrzewany, w kolorze zielonym lub niebieskim, o dł. 130-150 cm, Ø wew. 10-15 mm, zakończony z jednej strony końcówką na komorę nawilżacza Ø wew. 22 mm zespoloną z portem do czujnika temperatury o średnicy 7,6 mm z nasadką pozycjonującą oraz gniazdem podgrzewania węża w kształcie koniczynki. Z drugiej strony układ posiada końcówkę łączącą dopływ gazów oddechowych do generatora oraz linię pomiaru proksymalnego ciśnienia. W odległości ok. 30-40 cm od generatora wmontowane złącze typu T do pomiaru temperatury gazów oddechowych za pomocą czujnika o średnicy 7,6 mm. Odcinek pomiarowy do proksymalnego pomiaru ciśnienia w drogach oddechowych zakończony końcówką o średnicy od 4 do 4,8 mm kompatybilny z urządzeniem. Odcinek łączący nawilżacz z respiratorem w kolorze zielonym lub niebieskim, zakończony z jednej strony końcówką Ø wew. 22 mm, z drugiej strony końcówką Ø zew. 15 mm. Generator umożliwiający podłączenie noworodka do układu oddechowego znamienny tym, że wytwarza ciśnienie CPAP i w zależności od żądania noworodka wdech-wydech  steruje odpowiednio przepływem gazów oddechowych zgodnie z prawem Beurloniego, wydech wykorzystuje efekt Candy. Generator jest wykonany jako jedna całość z lekkiego tworzywa. Linia wydechowa jest połączona z generatorem w sposób umożliwiający jej rotację. Generator zawiera dwa kanały oddechowe. Mocowany do czapki za pomocą tasiemek. Końcówka donosowa łącząca generator z noworodkiem, wykonana z silikonu, wyposażona w dwie cylindryczno-stożkowe końcówki. Końcówki nosowe zapewniają szczelne połączenie noworodka - 3 szt. o rozmiarach 4 mm (S), 4,5 mm (M), 5 mm (L). Odcinek wydechowy przezroczysty, o regulowanej długości, posiadający zabezpieczenia przed zamiennym ciśnieniem, o długości 30-77 cm. Na opakowaniu wyraźnie oznaczona data ważności oraz instrukcja obsługi w języku polskim, układ mikrobiologicznie czysty, pakowany   pojedynczo. Produkt zgodny z normami PN-EN 13544; 13485/2012. Data ważności na opakowaniu oraz znak CE.</t>
  </si>
  <si>
    <t xml:space="preserve">Czujnik brzuszny do układu nFlow, jednorazowy (CPAP). Produkt zgodny z normą 1348/2012. data ważności na opakowaniu oraz znak CE.</t>
  </si>
  <si>
    <t xml:space="preserve">Czapeczka/system mocowania układu pacjenta, bawełniana, wykonana z bawełny, wyposażona w trzy zapięcia na rzepy do mocowania układu oddechowego. Wielkość czapeczki oznaczona kolorem w sposób trwały. Czapeczka znamienna tym, że można ją rozwiązać bez zdejmowania, uzyskując przy tym dostęp do ciemiączka;  w rozmiarach: 000, 00, 0, 1, 2, 3, 4, 5, 6, 7, 8, 9 - do wyboru przez Zamawiającego. Produkt zgodny z normą 1348:2012. Data ważności na opakowaniu, znak CE.</t>
  </si>
  <si>
    <t xml:space="preserve">Maski kompatybilne  do noworodkowego układu nFlow, w rozmiarach: S, M, L, X, XXL - do wyboru przez Zamawiającego. Produkt zgodny  z normami 980:2008;13485:2012. Data ważności na opakowaniu oraz znak CE.</t>
  </si>
  <si>
    <t xml:space="preserve">Komora automatyczna kompatybilna z  układem  oddechowym nFlow. Produkt zgodny z normami 980:2008,104:2001, mikrobiologicznie czysty. Data ważności opakowaniu oraz znak CE.</t>
  </si>
  <si>
    <t xml:space="preserve">Kaniule donosowe noworodkowe, zakrzywione, długość drenu 2,1m, bez zawartości  szkodliwych ftalanów.Dostępne w rozmiarach XS,S,M. Produkt zgodny z normami 1041:2011, 980:2008. Produkt mikrobiologicznie czysty. Data ważności na opakowaniu oraz znak CE.</t>
  </si>
  <si>
    <t xml:space="preserve">Układ oddechowy jednorazowego użytku do respiratora , posiadający spiralną grzałkę w drenie na linii wdechowej i pułapkę wodną na linii wydechowej: z dwoma kolorami rur odróżniającymi wdech i wydech; w komplecie dren proksymalny; część Y obrotowa z  możliwością odłączenia co pozwala na zastosowanie funkcji CPAP w respiratorze, oraz posiadająca wejście do podawania surfankantu. posiadający komplet adapterów umożliwiających stosowanie układu do różnych typów respiratorów. Przepływ gazów powyżej 4l/min. Wejście w grzałce musi zawierać trójkątne wcięcie, takie aby umożliwiło podłączenie czujnika temperatury. Komplet musi zawierać komorę z automatycznym pobieraniem wody, posiadającą dwa pływaki zabezpieczające przed przedostaniem się wody do układu oddechowego.   Układ wraz z komorą musi tworzyć komplet, tj. znajdować się w jednym opakowaniu. Produkt zgodny z normami 1041:2001, 980:2008. Data ważności na opakowaniu oraz umieszczony znak CE.</t>
  </si>
  <si>
    <t xml:space="preserve">Pakiet 23</t>
  </si>
  <si>
    <t xml:space="preserve">j.m.</t>
  </si>
  <si>
    <t xml:space="preserve">ilość zamawiana</t>
  </si>
  <si>
    <t xml:space="preserve">Okularki ochronne typu Bili band "Y" w trzech rozmiarach: dla wcześniaków, noworodków donoszonych i rozmiar mikro do wyboru przez Zamawiającego.</t>
  </si>
  <si>
    <t xml:space="preserve">Pakiet 24</t>
  </si>
  <si>
    <t xml:space="preserve">Butelka jednorazowa 80 ml z podziałką co 1 ml. Wyrób medyczny zgodny z Dyrektywą 93/42/EWG</t>
  </si>
  <si>
    <t xml:space="preserve">Butelka wielorazowa 150 ml z podziałką co 1 m.l na pokarm do odciągania przez odciągacz elektryczny, butelka powinna być kompatybilna z posiadanym przez Zamawiającego laktatorem Medela. Wyrób medyczny zgodny z Dyrektywą 93/42/EWG</t>
  </si>
  <si>
    <t xml:space="preserve">Filtr bakteryjny jednorazowy do ssaka (model Basic, Dominant). Wyrób medyczny zgodny z Dyrektywą 93/42 EWG. </t>
  </si>
  <si>
    <t xml:space="preserve">Jednorazowy zestaw do odciągania pokarmu, rozmiar M, kompatybilny z posiadanym przez Zamawiającego laktatorem Medela. Produkt mikrobiologicznie czysty. Wyrób medyczny zgodny z Dyrektywą 93/42/EWG</t>
  </si>
  <si>
    <t xml:space="preserve">Pleksa z tworzywa , elastyczna oraz miękka do lampy łóżeczkowej do fototerapii.</t>
  </si>
  <si>
    <t xml:space="preserve">Przełącznik +Start/Stop do gniazda aby umożliwić wyłączenie lub włączenie świetlówki.</t>
  </si>
  <si>
    <t xml:space="preserve">Smoczek  jednorazowy dostępny w wersji Premature oraz Standard. Pakowany pojedynczo z nakrętką, kodowany kolorem na spodzie opakowania, nie zawiera lateksu ani Bisephenolu A, Z otworem odpowietrzającym- wersje do wyboru przez Zamawiającego przeznaczony do kontaktu z żywnością kompatybilny z poz. 2</t>
  </si>
  <si>
    <t xml:space="preserve">Świetlówka światła niebieskiego, kompatybilna do urządzenia lampy do fototerapii typ Bill Bed 18 WAT/71, 2G11,420 nm.</t>
  </si>
  <si>
    <t xml:space="preserve">Zasilacz do lamp łóżeczkowych Bill Bed 12V, 2,5 A. wejście przedział od 100-240.</t>
  </si>
  <si>
    <t xml:space="preserve">Zestaw wielokrotnego użytku kompatybilny z laktatorem Lactina, wykonany z polipropylenu, nie zawiera Biseptolu A, z możliwością wielokrotnej sterylizacji, pakowany pojedynczo; butelka 150 ml, ze skalą co 10 ml; z nakrętką na gwint standardowy, przeznaczony do kontaktu z żywnością. Wyrób zgodny z Dyrektywą 93/42/EWG</t>
  </si>
  <si>
    <t xml:space="preserve">Pakiet 25</t>
  </si>
  <si>
    <t xml:space="preserve">Elektroda  wielorazowa pętlowa prosta, wolframowa, długość 140 mm Ø 20 mm</t>
  </si>
  <si>
    <t xml:space="preserve">Elektroda  wielorazowa, drutowa, pętlowa prosta, długość 40 mm Ø 16 mm.</t>
  </si>
  <si>
    <t xml:space="preserve">Elektroda kulkowa  wielorazowa 4 mm, długość 110-115 mm Ø 4 mm.</t>
  </si>
  <si>
    <t xml:space="preserve">Elektroda kulkowa wielorazowa 4 mm, długość 110-115 mm Ø 6 mm.</t>
  </si>
  <si>
    <t xml:space="preserve">Elektroda kulkowa wielorazowa 4 mm, długość 40 mm Ø6 mm.</t>
  </si>
  <si>
    <t xml:space="preserve">Elektroda wielorazowa mono polarna lancetowa zagięta 1,5 x1,7 długość 30 mm, trzpień 4 mm.</t>
  </si>
  <si>
    <t xml:space="preserve">Elektroda wielorazowa pętlowa, drutowa prosta, długość 40 mm Ø 12 mm.</t>
  </si>
  <si>
    <t xml:space="preserve">Elektroda wielorazowa pętlowa, taśmowa Ø 16 mm, długość 40 mm.</t>
  </si>
  <si>
    <t xml:space="preserve">Elektroda wielorazowa pętlowa, wolframowa, prosta, długość 150 mm Ø 30 mm.</t>
  </si>
  <si>
    <t xml:space="preserve">Elektrody neutralne dzielone składające się  z dwóch symetrycznych części, powierzchnia całkowita 85 cm2, powinny posiadać pierścień ekwipotencjalny- rozpraszający strumień energii, odseparowany od obu części elektrody ( odizolowany mechanicznie i elektrycznie od powierzchni elektrody), brzegi elektrody powinny być zabezpieczone. 1 op. = 50 szt.</t>
  </si>
  <si>
    <t xml:space="preserve">Kabel do elektrody neutralnej o długości 4m, kompatybilny z diatermią chirurgiczną ERBE VIO, pasujący klipsem do elektrody biernej dwudzielnej- elektroda żelowa, jednorazowa.</t>
  </si>
  <si>
    <t xml:space="preserve">Kabel do pęset bipolarnych, długość 4m, kompatybilny z generatorem ERBE</t>
  </si>
  <si>
    <t xml:space="preserve">Wielorazowy uchwyt elektrod mono polarnych z przyciskami i kablem długość 4 m, do elektrod o średnicy 4 mm. Produkt kompatybilny z generatorem ERBE.</t>
  </si>
  <si>
    <t xml:space="preserve">Pakiet 26</t>
  </si>
  <si>
    <t xml:space="preserve">Elektroda preparacyjna, bipolarna, końcówka igłowa zagięta 90 mm 5 Fr,dł 36 cm</t>
  </si>
  <si>
    <t xml:space="preserve">Elektroda preparacyjna, bipolarna, półsztywna, końcówka igłowa prosta 5 Fr, długość 36 cm</t>
  </si>
  <si>
    <t xml:space="preserve">Filtr gazu do pompy ssąco- płuczącej Karl. Storz, niesterylny op. 10 szt.</t>
  </si>
  <si>
    <t xml:space="preserve">Pętla tnąca, bipolarna 26 Fr do resektoskopu op. 6 szt.</t>
  </si>
  <si>
    <t xml:space="preserve">Przewód wysokich częstotliwości bipolarny  do diatermii chirurgicznych ERBE (do narzędzi Karl Storz). Długość 300 cm.</t>
  </si>
  <si>
    <t xml:space="preserve">Przewód wysokich częstotliwości mono polarny wtyk 5 mm do diatermii chirurgicznych ERBE (do narzędzi Karl Storz). Długość 300 cm.</t>
  </si>
  <si>
    <t xml:space="preserve">Wkład kleszczy bipolarnych TAKE-APART MANHES; bransze koagulacyjne szerokości 3 mm; średnica 5 mm, długość 330 mm.</t>
  </si>
  <si>
    <t xml:space="preserve">Pakiet 27</t>
  </si>
  <si>
    <t xml:space="preserve">Mikro kuwety do oznaczania poziomu glukozy we krwi do analizatora typu GL 201 Hemocue op. 4 x 25 szt.</t>
  </si>
  <si>
    <t xml:space="preserve">Testy kontrolne do aparatu HemoCue, ciekły roztwór kontrolny do pomiaru stężenia glukozy we krwi, dwa roztwory kontrolne po 1 ml w opakowaniu.</t>
  </si>
  <si>
    <t xml:space="preserve">Pakiet 28</t>
  </si>
  <si>
    <t xml:space="preserve">Dren tlenowy długości 200 (± 10cm) doprowadzający gaz do aparatu Neopuff, posiadający z jednej strony wejście do przepływomierza (mieszalnika gazów), z drugiej strony zakończony adapterem (wejście do zastawki Neopuff) o parametrach: średnica wewnętrzna 15 mm, średnica zewnętrzna 19 mm. Produkt zgodny z normami 980:2008,1041:2001. Na opakowaniu data ważności oraz znak CE.</t>
  </si>
  <si>
    <t xml:space="preserve">Dren tlenowy z częścią ,,Y" doprowadzający mieszankę gazów (tlen, powietrze) do aparatu Neopuff. Posiadający z jednej strony wejście do przepływomierza (mieszalnika gazów), z drugiej strony zakończony adapterem (wejście do zastawki Neopuff ) o parametrach: średnica wewnętrzna 15 mm, średnica zewnętrzna 19 mm. Opakowanie zbiorcze 5 sztuk. Produkt mikrobiologicznie czysty, jednorazowy. Wyrób zgodny z normami 980:2008,1041:2001.</t>
  </si>
  <si>
    <t xml:space="preserve">Jednorazowa maseczka  do resuscytacji  NEOPUFF. Wykonana w 100% silikonu medycznego, z możliwością sterylizacji Średnica maseczki 42 mm, 50 mm, 60 mm, pakowana pojedynczo. Na opakowaniu widoczna data ważności, znak CE możliwością wyboru. Opakowanie zbiorcze 10 szt. Produkt mikrobiologicznie czysty. Wyrób zgodny z normami 980:2008,1041:2001.</t>
  </si>
  <si>
    <t xml:space="preserve">Płucko testowe umożliwiające ustawienie ciśnienia gazu podawanego pacjentowi. Wielorazowe. Produkt zgodny z normami 980:2008,1041:2001. Data ważności na opakowaniu, znak CE.</t>
  </si>
  <si>
    <t xml:space="preserve">Układ oddechowy jednorazowego użytku do aparatu do resuscytacji NEOPUFF, zawierający:-ramię wdechowe niepodgrzewane, długość linii wdechowej min. 145 cm, na końcu układu musi znajdować się zastawka PEEP. Wejście do zastawki o parametrach: 15 mm średnica wewnętrzna, 19 mm średnica  zewnętrzna, maseczkę j.u. o następujących parametrach -wejście/podłączenie do zastawki PEEP: 15 mm średnica zewnętrzna, 10 mm średnica wewnętrzna - maseczka od strony pacjenta do wyboru. Pakowane pojedynczo,opakowanie zbiorcze 10 sztuk. Produkt mikrobiologicznie  czysty. Wyrób zgodny z normami: 980:2008,1041:2001.</t>
  </si>
  <si>
    <t xml:space="preserve">Pakiet 29</t>
  </si>
  <si>
    <t xml:space="preserve">Czujnik Masimo do pomiaru Sp02 dla pacjentów &lt; 10 kg, jednorazowy. Produkt zgodny z normami 980:2008,1041:2001. Na opakowaniu data ważności oraz znak CE.</t>
  </si>
  <si>
    <t xml:space="preserve">Czujnik Masimo wielorazowego użytku do pomiaru Spo2 dla pacjentów&lt; 10 kg. Produkt zgodny z normami 980:2008,1041:2001. Na opakowaniu data ważności, znak CE.</t>
  </si>
  <si>
    <t xml:space="preserve">Czujnik naskórny do inkubatora otwartego SNR-10, promiennika IR-10MB, wielokrotnego użytku, do ciągłego pomiaru temperatury ciała noworodka. Produkt zgodny z normą 980:2008. Data ważności na opakowaniu, znak CE. </t>
  </si>
  <si>
    <t xml:space="preserve">Czujnik pomiaru SpO2 w technologii Nel Cor Oximax, przeznaczony dla jednego pacjenta, bez lateksowy, współpracujący z kardiomonitorami będącymi na wyposażeniu Zamawiającego. Czujnik kalibrowany analogowo i cyfrowo (moduł pamięci wbudowany w czujniku). Przeznaczony dla pacjentów o masie ‹3.0kg i ‹40 kg. Produkt zgodny z normami 980:2008,1041:2001. Data ważności na opakowaniu, znak CE.</t>
  </si>
  <si>
    <t xml:space="preserve">Czujnik temperatury naskórny do inkubatorów Ge Ohmeda Graffe wielokrotnego użytku do ciągłego pomiaru temperatury ciała noworodka. Produkt zgodny z normą 980:2008. Data ważności na opakowaniu, znak CE.Wtyk czarny 3 piny.</t>
  </si>
  <si>
    <t xml:space="preserve">Czujnik wielorazowy typu Y do puls oksymetru Novometrix. Produkt zgodny z normą 980:2008. Data ważności na opakowaniu, znak CE.</t>
  </si>
  <si>
    <t xml:space="preserve">Opaska silikonowa do mocowania czujników typu Y- wielorazowa  do puls oksymetru Novometrix. Produkt zgodny z normą 980:2008. Data ważności na opakowaniu, znak CE.</t>
  </si>
  <si>
    <t xml:space="preserve">Opaska utrzymująca stabilną pozycję czujnika z zapięciem dł. 10 cm, szer. 3 cm op. 12 szt. Do czujnika Masimo. Produkt zgodny z normami 980:2008,1041:2001. Na opakowaniu data ważności, znak CE.</t>
  </si>
  <si>
    <t xml:space="preserve">Opaska utrzymująca stabilną pozycję czujnika z zapięciem dł. 10 cm, szer. 3 cm op. 12 szt. Do puls oksymetru Novometrix. Produkt zgodny z normą 980:2008. Data ważności na opakowaniu.</t>
  </si>
  <si>
    <t xml:space="preserve">Opaska/ przylepiec do mocowania czujników pomiaru SpO2 wielkokrotnego użytku kompatybilna z czujnikami OXI-A/N i DY-S. Produkt zgodny z normami 980:2008,1014:200.Data ważności na opakowaniu, znak CE.</t>
  </si>
  <si>
    <t xml:space="preserve">Pakiet 30</t>
  </si>
  <si>
    <t xml:space="preserve">Materac wodny do inkubatora(ciepłe gniazdko), wykonany z miękkiego tworzywa EVA, wyposażony w przegrody ograniczające przepływ wody, jednocześnie zapewniający odpowiednie reagowanie na zmianę położenia ciała dziecka. Parametry: długość 60cm, szerokość 27 cm,waga ok.0,5 kg. Produkt zgodny z normami EN 60 601,  EN 60 601-2-35, znak CE</t>
  </si>
  <si>
    <t xml:space="preserve">Pakiet 31</t>
  </si>
  <si>
    <t xml:space="preserve">Rękawice chirurgiczne lateksowe, sterylne, 
pudrowane USP, wg. norm EN 455, mankiet rolowany, długość rękawicy min. 285mm.  Jałowe, sterylizowane radiacyjnie. Poziom protein poniżej 50μg/g.  AQL&lt; 1,0. 
Grubość pojedynczej ścianki na palcach: 0,22 mm +/-0,02mm, grubość pojedynczej ścianki na dłoni: 0,21 mm +/-0,02mm. Opakowanie jednostkowe zewnętrzne folia- folia.  Okres ważności 5 lat.                                                                    
N 6,5</t>
  </si>
  <si>
    <t xml:space="preserve">par.</t>
  </si>
  <si>
    <t xml:space="preserve">Rękawice chirurgiczne lateksowe, sterylne, 
pudrowane USP, wg. norm EN 455, mankiet rolowany, długość rękawicy min. 285mm.  Jałowe, sterylizowane radiacyjnie. Poziom protein poniżej 50μg/g.  AQL&lt; 1,0. 
Grubość pojedynczej ścianki na palcach: 0,22mm +/-0,02mm, grubość minimalnej ścianki na dłoni 0,21mm +/-0,02mm. Opakowanie jednostkowe zewnętrzne  folia-folia. Okres ważności 5 lat.
Nr 7</t>
  </si>
  <si>
    <t xml:space="preserve">Rękawice chirurgiczne lateksowe, sterylne, 
pudrowane USP, wg. norm EN 455, mankiet rolowany, długość rękawicy min. 285mm.  Jałowe, sterylizowane radiacyjnie. Poziom protein poniżej 50μg/g.  AQL&lt; 1,0. 
Grubość pojedynczej ścianki na palcach: 0,22 mm  +/-0,02mm, grubość pojedynczej ścianki na dłoni 0,21mm +/-0,02mm. Opakowanie jednostkowe zewnętrzne folia-folia. Okres ważności 5 lat.
Nr 7,5</t>
  </si>
  <si>
    <t xml:space="preserve">Rękawice chirurgiczne lateksowe, sterylne, 
pudrowane USP, wg. norm EN 455, mankiet rolowany, długość rękawicy min. 285 mm.  Jałowe, sterylizowane radiacyjnie. Poziom protein poniżej 50μg/g.  AQL&lt; 1,0. 
Grubość pojedynczej ścianki na palcach 0,22 mm +/- 0,02 mm, grubość pojedynczej ścianki na dłoni 0,21mm +/-0,02mm. Opakowanie jednostkowe zewnętrzne folia-folia. Okres ważności 5 lat.
Nr 8</t>
  </si>
  <si>
    <t xml:space="preserve">Rękawice chirurgiczne lateksowe, bezpudrowe obustronnie pokryte warstwą bezlateksową - polimerową, 
mankiet rolowany, długość rękawicy min. 290mm.  Jałowe, sterylizowane radiacyjnie. Poziom protein poniżej 20μg/g.  AQL&lt; 1,0.  Minimalne grubości rękawicy:  część dłoniowa 0,20mm, palce 0,21mm. Opakowanie jednostkowe zewnętrzne folia-folia. Okres ważności 5 lat.
Nr 6</t>
  </si>
  <si>
    <t xml:space="preserve">Rękawice chirurgiczne lateksowe, bezpudrowe obustronnie pokryte  warstwą bezlateksową - polimerową, 
mankiet rolowany, długość rękawicy min. 290mm.  Jałowe, sterylizowane radiacyjnie. Poziom protein poniżej 20μg/g.  AQL&lt;1,0.  Minimalne grubości rękawicy:  część dłoniowa 0,20mm, palce 0,21mm. Opakowanie jednostkowe zewnętrzne folia-folia. Okres ważności 5 lat.
Nr 6,5</t>
  </si>
  <si>
    <t xml:space="preserve">Rękawice chirurgiczne lateksowe, bezpudrowe obustronnie pokryte  bezlateksową - polimerową, 
mankiet rolowany, długość rękawicy min. 290mm.  Jałowe, sterylizowane radiacyjnie. Poziom protein poniżej 20μg/g.  AQL&lt; 1,0.  Minimalne grubości rękawicy:  część dłoniowa 0,20mm, palce 0,21mm. Opakowanie jednostkowe zewnętrzne folia-folia. Okres ważności 5 lat.
Nr 7</t>
  </si>
  <si>
    <t xml:space="preserve">Rękawice chirurgiczne lateksowe, bezpudrowe obustronnie pokryte  warstwą bezlateksową - polimerową, 
mankiet rolowany, długość rękawicy min. 290mm.  Jałowe, sterylizowane radiacyjnie. Poziom protein poniżej 20μg/g.  AQL&lt; 1,0. Minimalne grubości rękawicy:  część dłoniowa 0,20mm, palce 0,21mm. Opakowanie jednostkowe zewnętrzne folia-folia. Okres ważności 5 lat.
Nr 7,5</t>
  </si>
  <si>
    <t xml:space="preserve">Rękawice chirurgiczne lateksowe, bezpudrowe obustronne pokryte warstwą bezlateksową - polimerową, 
mankiet rolowany, długość rękawicy min. 290mm.  Jałowe, sterylizowane radiacyjnie. Poziom protein poniżej 20μg/g.  AQL&lt; 1,0. Minimalne grubości rękawicy:  część dłoniowa 0,20mm, palce 0,21mm. Opakowanie jednostkowe zewnętrzne folia-folia. Okres ważności 5 lat.
Nr 8</t>
  </si>
  <si>
    <t xml:space="preserve">Rękawice chirurgiczne bez lateksowe z neoprenu, bez pudrowe obustronnie polimerowane, mikro teksturowane, 
mankiet rolowany, kolor beżowy, długość rękawicy min. 295 mm.  Jałowe, sterylizowane radiacyjnie. AQL≤ 1,0. 
Minimalne grubości rękawicy:  część dłoniowa 0,18mm, palce 0,21mm. Opakowanie jednostkowe zewnętrzne folia-folia. Okres ważności 5 lat.
Nr 6,5</t>
  </si>
  <si>
    <t xml:space="preserve">Rękawice chirurgiczne bez lateksowe z neoprenu, bez pudrowe obustronnie polimerowane, mikro teksturowane, 
mankiet rolowany, kolor beżowy, długość rękawicy min. 295 mm.  Jałowe, sterylizowane radiacyjnie. AQL&lt;1,0. 
Minimalne grubości rękawicy:  część dłoniowa 0,18mm, palce 0,21mm. Opakowanie jednostkowe zewnętrzne folia-folia. Okres ważności 5 lat.
Nr 7</t>
  </si>
  <si>
    <t xml:space="preserve">Rękawice chirurgiczne bez lateksowe z neoprenu, bez pudrowe obustronnie polimerowane, mikro teksturowane, 
mankiet rolowany, kolor beżowy, długość rękawicy min. 295 mm.  Jałowe, sterylizowane radiacyjnie. AQL &lt; 1,0. 
Minimalne grubości rękawicy:  część dłoniowa 0,18mm, palce 0,21mm. Opakowanie jednostkowe zewnętrzne folia-folia. Okres ważności 5 lat.
Nr 7,5</t>
  </si>
  <si>
    <t xml:space="preserve">Rękawice chirurgiczne bez lateksowe z neoprenu, bez pudrowe obustronnie polimerowane, mikro teksturowane, 
mankiet rolowany, kolor beżowy, długość rękawicy min. 295 mm.  Jałowe, sterylizowane radiacyjnie. AQL&lt;1,0. 
Minimalne grubości rękawicy:  część dłoniowa 0,18mm, palce 0,21mm.  Opakowanie jednostkowe zewnętrzne folia-folia. Okres ważności 5 lat.
Nr 8</t>
  </si>
  <si>
    <t xml:space="preserve">Rękawice diagnostyczne z winylu, bez pudrowe, 
jednorazowego użytku, niesterylne, nie zawierające protein lateksu, przezroczyste, pasujące na prawą i lewą rękę. Powierzchnia rękawic gładka, rant mankietu rolowany. AQL 1,0. Grubość rękawicy w części dłoniowej 0,10mm +/-0,02mm, na palcach 0,12mm +/-0,02mm, na mankiecie 0,09mm +/-0,02mm, minimalna długość rękawicy 240mm. Wyrób medyczny klasy I  środek ochrony osobistej Kategorii III.  
Rękawice zgodne z normami EN 455 część 1, 2, 3 , 4.
Okres ważności 5 lat. Pakowane po 100 szt. Rozmiary: XS, S, M, L, XL - rozmiar do wyboru przez Zamawiającego.</t>
  </si>
  <si>
    <t xml:space="preserve">Rękawice diagnostyczne z lateksu, bezpudrowe, 
jednorazowego użytku, niesterylne, o obniżonym poziomie protein -  &lt;35μg/g , pasujące na prawą i lewą rękę. Powierzchnia rękawic teksturowana, rant mankietu rolowany. AQL 1,0. Grubość rękawicy w części dłoniowej 0,12mm +/-0,02mm, na palcach 0,14mm +/-0,02mm, na mankiecie 0,10mm +/-0,02mm, minimalna długość rękawicy 240mm. Wyrób medyczny klasy I i środek ochrony osobistej Kategorii III.  
Rękawice zgodne z normami EN 455 część 1, 2, 3 , 4.
Okres ważności 5 lat. Pakowane po 100 szt. Rozmiary: XS, S, M, L, XL - rozmiar do wyboru przez Zamawiającego.</t>
  </si>
  <si>
    <t xml:space="preserve">Rękawice diagnostyczne z nitrylu, bez pudrowe, 
jednorazowego użytku, niesterylne, nie zawierające protein lateksu, pasujące na prawą i lewą rękę. Powierzchnia rękawic teksturowana min. na końcach palców, rant mankietu rolowany. AQL 1,0. Siła zrywania przed starzeniem min. 8 N. Grubość rękawicy w części dłoniowej 0,09mm +/-0,02mm, na palcach 0,12mm +/-0,02mm, na mankiecie 0,07mm +/-0,02mm, minimalna długość rękawicy 240mm. Wyrób medyczny klasy I i środek ochrony osobistej Kategorii III.  
Rękawice zgodne z normami EN 455 część 1, 2, 3 , 4.
Okres ważności 5 lat. Pakowane po 100 szt. Rozmiary: XS, S, M, L, XL - rozmiar do wyboru przez Zamawiającego.</t>
  </si>
  <si>
    <t xml:space="preserve">Rękawice foliowe, niejałowe
higieniczne, z folii HDPE, teksturowanej, pasujące na prawą i lewą rękę. Pakowane po 100 szt. Rozmiary: M, L - do wyboru przez Zamawiającego.</t>
  </si>
  <si>
    <t xml:space="preserve">Rękawice ginekologiczno - położnicze, sterylne, 
z lateksu, bez pudrowe, o poziomie protein poniżej 20µg/g, dł. 500 mm, rozmiary 6,5; 7,5, 8,5. 
Pakowane parami.</t>
  </si>
  <si>
    <t xml:space="preserve">Pakiet 32</t>
  </si>
  <si>
    <t xml:space="preserve">Rękawice chirurgiczne lateksowe, sterylne, 
bezpudrowe, chlorowane, powlekane polimerami i silikonowane, z niską zawartością protein - poniżej 35μg/g, wolne od MTB, DPG, mankiet bez rulonu z taśmą przyklejaną, długość rękawicy min. 290 mm.  AQL&lt; 1,0. Opakowanie jednostkowe zewnętrzne folia-folia.
Nr 6</t>
  </si>
  <si>
    <t xml:space="preserve">Rękawice chirurgiczne lateksowe, sterylne, 
bezpudrowe, chlorowane, powlekane polimerami i silikonowane, z niską zawartością protein - poniżej 35μg/g, wolne od MTB, DPG, mankiet bez rulonu z taśmą przyklejaną, długość rękawicy min. 290 mm.  AQL&lt;1,0. Opakowanie jednostkowe zewnętrzne folia-folia.
Nr 6,5</t>
  </si>
  <si>
    <t xml:space="preserve">Rękawice chirurgiczne lateksowe, sterylne, 
bezpudrowe, chlorowane, powlekane polimerami i silikonowane, z niską zawartością protein - poniżej 35μg/g, wolne od MTB, DPG, mankiet bez rulonu z taśmą przyklejaną, długość rękawicy min. 290 mm.  AQL&lt;1,0. Opakowanie jednostkowe zewnętrzne folia-folia.
Nr 7</t>
  </si>
  <si>
    <t xml:space="preserve">Rękawice chirurgiczne lateksowe, sterylne, 
bezpudrowe, chlorowane, powlekane polimerami i silikonowane, z niską zawartością protein - poniżej 35μg/g, wolne od MTB, DPG, mankiet bez rulonu z taśmą przyklejaną, długość rękawicy min. 290 mm.  AQL&lt; 1,0. Opakowanie jednostkowe zewnętrzne folia-folia.
Nr 7,5</t>
  </si>
  <si>
    <t xml:space="preserve">Rękawice chirurgiczne lateksowe, sterylne, 
bezpudrowe, chlorowane, powlekane polimerami i silikonowane, z niską zawartością protein - poniżej 35μg/g, wolne od MTB, DPG, mankiet bez rulonu z taśmą przyklejaną, długość rękawicy min. 290 mm.  AQL&lt; 1,0. Opakowanie jednostkowe zewnętrzne folia-folia.
Nr 8</t>
  </si>
  <si>
    <r>
      <rPr>
        <u val="single"/>
        <sz val="10"/>
        <rFont val="Calibri"/>
        <family val="2"/>
        <charset val="238"/>
      </rPr>
      <t xml:space="preserve">Rękawice chirurgiczne lateksowe, sterylne, 
</t>
    </r>
    <r>
      <rPr>
        <sz val="10"/>
        <rFont val="Calibri"/>
        <family val="2"/>
        <charset val="238"/>
      </rPr>
      <t xml:space="preserve">bezpudrowe, Chlorowane, powlekane polimerami i silikonowane, z niską zawartością protein - poniżej 35μg/g, wolne od MTB, DPG, mankiet bez rulonu z taśmą przyklejaną, długość rękawicy min. 290 mm.  AQL&lt; 1,0. Opakowanie jednostkowe zewnętrzne folia-folia.
Nr 8,5</t>
    </r>
  </si>
  <si>
    <t xml:space="preserve">Pakiet 33</t>
  </si>
  <si>
    <t xml:space="preserve">Elektroda wielorazowa mono polarna trójkątna 25 x 10 mm, długość 115 mm.</t>
  </si>
  <si>
    <t xml:space="preserve">Elektroda wielorazowa mono polarna trójkątna 25 x 20 mm, długość 115 mm.</t>
  </si>
  <si>
    <t xml:space="preserve">Elektroda wielorazowa mono polarna trójkątna 25 x 15 mm, długość 115 mm.</t>
  </si>
  <si>
    <t xml:space="preserve">Pakiet 34</t>
  </si>
  <si>
    <t xml:space="preserve">Układ oddechowy jednorazowego użytku do HFNC o długości 175 cm, posiadający spiralną grzałkę w drenie na linii wdechowej; w komplecie ciśnieniowa zastawka nadmiarowa. Przepływ gazów w zakresie 0,5-25 l/min. Wejście w grzałce zawierać musi zawierać trójkątne wcięcie umożliwiające podłączenie czujnika temperatury. Wyprofilowana końcówka układu oddechowego w jego wewnętrznej części zapewnia bezpieczne połączenie kaniul donosowych. Komplet musi zawierać komorę z automatycznym pobieraniem wody, posiadającą dwa pływaki zabezpieczające przed przedostaniem się wody do układu oddechowego. Układ z komorą  musi tworzyć komplet tj. znajdować się w jednym opakowaniu.</t>
  </si>
  <si>
    <r>
      <rPr>
        <sz val="10"/>
        <color rgb="FF000000"/>
        <rFont val="Calibri"/>
        <family val="2"/>
        <charset val="238"/>
      </rPr>
      <t xml:space="preserve">Kaniula nosowa z przylepcem i rzepem do repozycji, przystosowana do współpracy z podgrzewanymi układami oddechowymi serii RT330. Rzep, przylepiec oraz kaniula stanowią komplety rzep są zespolone i nierozerwalne. Przylepiec będący w komplecie stanowi część wymienną i jest bezpieczny dermatologicznie. Kaniula wyposażona w dwa odrębne dreny wzmocnione sprężynką. M Dreny wykonane z oddychającego materiału odparowującego nadmiar wilgoci. Dreny złączone z kaniulą z rzepem rozdzielone przegrodą zapewniającą odrębne przepływy oraz zabezpieczające przed wystąpieniem turbulencji mieszanki gazów medycznych wewnątrz kaniuli. Możliwość rozłączenia kaniuli i wentylowania jednym nozdrzem. Przyłącze kaniuli zapewniające bezpieczne mocowanie wewnątrz układu oddechowego. Maksymalny przepływ gazu 8l/min, przeznaczone dla dzieci </t>
    </r>
    <r>
      <rPr>
        <sz val="10"/>
        <color rgb="FF000000"/>
        <rFont val="Arial"/>
        <family val="2"/>
        <charset val="238"/>
      </rPr>
      <t xml:space="preserve">&lt;</t>
    </r>
    <r>
      <rPr>
        <sz val="6"/>
        <color rgb="FF000000"/>
        <rFont val="Calibri"/>
        <family val="2"/>
        <charset val="238"/>
      </rPr>
      <t xml:space="preserve">32 tygodnia z wagą </t>
    </r>
    <r>
      <rPr>
        <sz val="6"/>
        <color rgb="FF000000"/>
        <rFont val="Arial"/>
        <family val="2"/>
        <charset val="238"/>
      </rPr>
      <t xml:space="preserve">&lt;</t>
    </r>
    <r>
      <rPr>
        <sz val="3.6"/>
        <color rgb="FF000000"/>
        <rFont val="Calibri"/>
        <family val="2"/>
        <charset val="238"/>
      </rPr>
      <t xml:space="preserve">2 kg.</t>
    </r>
  </si>
  <si>
    <r>
      <rPr>
        <sz val="10"/>
        <color rgb="FF000000"/>
        <rFont val="Calibri"/>
        <family val="2"/>
        <charset val="238"/>
      </rPr>
      <t xml:space="preserve">Kaniula nosowa z przylepcem i rzepem do repozycji, przystosowana do współpracy z podgrzewanymi układami oddechowymi serii RT330. Rzep, przylepiec oraz kaniula stanowią komplety rzep są zespolone i nierozerwalne. Przylepiec będący w komplecie stanowi część wymienną i jest bezpieczny dermatologicznie. Kaniula wyposażona w dwa odrębne dreny wzmocnione sprężynką. M Dreny wykonane z oddychającego materiału odparowującego nadmiar wilgoci. Dreny złączone z kaniulą z rzepem rozdzielone przegrodą zapewniającą odrębne przepływy oraz zabezpieczające przed wystąpieniem turbulencji mieszanki gazów medycznych wewnątrz kaniuli. Możliwość rozłączenia kaniuli i wentylowania jednym nozdrzem. Przyłącze kaniuli zapewniające bezpieczne mocowanie wewnątrz układu oddechowego. Maksymalny przepływ gazu 8l/min, przeznaczone dla dzieci </t>
    </r>
    <r>
      <rPr>
        <sz val="10"/>
        <color rgb="FF000000"/>
        <rFont val="Arial"/>
        <family val="2"/>
        <charset val="238"/>
      </rPr>
      <t xml:space="preserve">&lt;</t>
    </r>
    <r>
      <rPr>
        <sz val="6"/>
        <color rgb="FF000000"/>
        <rFont val="Calibri"/>
        <family val="2"/>
        <charset val="238"/>
      </rPr>
      <t xml:space="preserve"> 27 tyg.-6 m-cy o wadze1-8 kg.</t>
    </r>
  </si>
  <si>
    <t xml:space="preserve">Zapasowe przylepce z rzepem do repozycji.</t>
  </si>
  <si>
    <t xml:space="preserve">Pakiet 35</t>
  </si>
  <si>
    <r>
      <rPr>
        <sz val="10"/>
        <rFont val="Calibri"/>
        <family val="2"/>
        <charset val="238"/>
      </rPr>
      <t xml:space="preserve">Jednorazowy nebulizator o jednoczęściowej konstrukcji, o pojemności do 10 ml, z mechanizmem zapobiegającym wylewaniu się substancji czynnej, zakończony wejściem o średnicy zewnętrznej ok. 17 mm, służącym do połączenia z maską tlenową dla dzieci, będącej częścią zestawu, z drugiej strony sztywne wejście do drenu tlenowego o średnicy ok. 6 mm. W komplecie dren tlenowy długości ok. 200 cm (</t>
    </r>
    <r>
      <rPr>
        <sz val="10"/>
        <color rgb="FF000000"/>
        <rFont val="Calibri"/>
        <family val="2"/>
        <charset val="238"/>
      </rPr>
      <t xml:space="preserve">± 10cm), z kompatybilnymi sztywnymi końcówkami : z jednej strony do dojścia tlenowego nebulizatora, z drugiej końcówka do mieszalnika gazów oddechowych.  Produkt zgodny z normami 1041:2001, 980:2008. data ważności na opakowaniu, znak CE.</t>
    </r>
  </si>
</sst>
</file>

<file path=xl/styles.xml><?xml version="1.0" encoding="utf-8"?>
<styleSheet xmlns="http://schemas.openxmlformats.org/spreadsheetml/2006/main">
  <numFmts count="6">
    <numFmt numFmtId="164" formatCode="General"/>
    <numFmt numFmtId="165" formatCode="0%"/>
    <numFmt numFmtId="166" formatCode="_-* #,##0.00&quot; zł&quot;_-;\-* #,##0.00&quot; zł&quot;_-;_-* \-??&quot; zł&quot;_-;_-@_-"/>
    <numFmt numFmtId="167" formatCode="0"/>
    <numFmt numFmtId="168" formatCode="#,##0.00&quot; zł&quot;"/>
    <numFmt numFmtId="169" formatCode="#,##0"/>
  </numFmts>
  <fonts count="22">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0"/>
      <color rgb="FF000000"/>
      <name val="Calibri"/>
      <family val="2"/>
      <charset val="238"/>
    </font>
    <font>
      <b val="true"/>
      <sz val="9"/>
      <color rgb="FF000000"/>
      <name val="Calibri"/>
      <family val="2"/>
      <charset val="238"/>
    </font>
    <font>
      <sz val="9"/>
      <color rgb="FF000000"/>
      <name val="Calibri"/>
      <family val="2"/>
      <charset val="238"/>
    </font>
    <font>
      <b val="true"/>
      <sz val="11"/>
      <color rgb="FF000000"/>
      <name val="Calibri"/>
      <family val="2"/>
      <charset val="238"/>
    </font>
    <font>
      <sz val="10"/>
      <name val="Calibri"/>
      <family val="2"/>
      <charset val="238"/>
    </font>
    <font>
      <sz val="10"/>
      <color rgb="FF000000"/>
      <name val="Calibri"/>
      <family val="2"/>
      <charset val="238"/>
    </font>
    <font>
      <b val="true"/>
      <sz val="10"/>
      <name val="Calibri"/>
      <family val="2"/>
      <charset val="238"/>
    </font>
    <font>
      <sz val="10.5"/>
      <color rgb="FF000000"/>
      <name val="Calibri"/>
      <family val="2"/>
      <charset val="238"/>
    </font>
    <font>
      <b val="true"/>
      <sz val="10.5"/>
      <color rgb="FF000000"/>
      <name val="Calibri"/>
      <family val="2"/>
      <charset val="238"/>
    </font>
    <font>
      <sz val="10.5"/>
      <name val="Calibri"/>
      <family val="2"/>
      <charset val="238"/>
    </font>
    <font>
      <sz val="11"/>
      <color rgb="FF000000"/>
      <name val="Calibri"/>
      <family val="2"/>
      <charset val="1"/>
    </font>
    <font>
      <b val="true"/>
      <sz val="10.5"/>
      <name val="Calibri"/>
      <family val="2"/>
      <charset val="238"/>
    </font>
    <font>
      <sz val="10.5"/>
      <color rgb="FFCE181E"/>
      <name val="Calibri"/>
      <family val="2"/>
      <charset val="238"/>
    </font>
    <font>
      <u val="single"/>
      <sz val="10"/>
      <name val="Calibri"/>
      <family val="2"/>
      <charset val="238"/>
    </font>
    <font>
      <sz val="10"/>
      <color rgb="FF000000"/>
      <name val="Arial"/>
      <family val="2"/>
      <charset val="238"/>
    </font>
    <font>
      <sz val="6"/>
      <color rgb="FF000000"/>
      <name val="Calibri"/>
      <family val="2"/>
      <charset val="238"/>
    </font>
    <font>
      <sz val="6"/>
      <color rgb="FF000000"/>
      <name val="Arial"/>
      <family val="2"/>
      <charset val="238"/>
    </font>
    <font>
      <sz val="3.6"/>
      <color rgb="FF000000"/>
      <name val="Calibri"/>
      <family val="2"/>
      <charset val="238"/>
    </font>
  </fonts>
  <fills count="6">
    <fill>
      <patternFill patternType="none"/>
    </fill>
    <fill>
      <patternFill patternType="gray125"/>
    </fill>
    <fill>
      <patternFill patternType="solid">
        <fgColor rgb="FF9DC3E6"/>
        <bgColor rgb="FFC0C0C0"/>
      </patternFill>
    </fill>
    <fill>
      <patternFill patternType="solid">
        <fgColor rgb="FFDEEBF7"/>
        <bgColor rgb="FFEEEEEE"/>
      </patternFill>
    </fill>
    <fill>
      <patternFill patternType="solid">
        <fgColor rgb="FFFFFFFF"/>
        <bgColor rgb="FFEEEEEE"/>
      </patternFill>
    </fill>
    <fill>
      <patternFill patternType="solid">
        <fgColor rgb="FFEEEEEE"/>
        <bgColor rgb="FFDEEBF7"/>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style="medium"/>
      <right style="thin"/>
      <top style="medium"/>
      <bottom style="medium"/>
      <diagonal/>
    </border>
    <border diagonalUp="false" diagonalDown="false">
      <left/>
      <right style="medium"/>
      <top style="medium"/>
      <bottom style="medium"/>
      <diagonal/>
    </border>
    <border diagonalUp="false" diagonalDown="false">
      <left/>
      <right style="medium"/>
      <top/>
      <bottom/>
      <diagonal/>
    </border>
    <border diagonalUp="false" diagonalDown="false">
      <left style="thin"/>
      <right style="thin"/>
      <top style="thin"/>
      <bottom/>
      <diagonal/>
    </border>
    <border diagonalUp="false" diagonalDown="false">
      <left style="medium"/>
      <right style="medium"/>
      <top style="medium"/>
      <bottom style="mediu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cellStyleXfs>
  <cellXfs count="1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5" fontId="5" fillId="0" borderId="1" xfId="19"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center" vertical="center" textRotation="0" wrapText="true" indent="0" shrinkToFit="false"/>
      <protection locked="true" hidden="false"/>
    </xf>
    <xf numFmtId="165" fontId="6" fillId="0" borderId="1" xfId="19" applyFont="true" applyBorder="true" applyAlignment="true" applyProtection="true">
      <alignment horizontal="center" vertical="center" textRotation="0" wrapText="true" indent="0" shrinkToFit="false"/>
      <protection locked="true" hidden="false"/>
    </xf>
    <xf numFmtId="167" fontId="6"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6" fontId="6" fillId="0" borderId="2" xfId="0" applyFont="true" applyBorder="true" applyAlignment="false" applyProtection="false">
      <alignment horizontal="general" vertical="bottom" textRotation="0" wrapText="false" indent="0" shrinkToFit="false"/>
      <protection locked="true" hidden="false"/>
    </xf>
    <xf numFmtId="166" fontId="6" fillId="0" borderId="3" xfId="0" applyFont="tru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6" fontId="6" fillId="0" borderId="5"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6" fontId="6" fillId="0" borderId="6" xfId="0" applyFont="true" applyBorder="true" applyAlignment="true" applyProtection="false">
      <alignment horizontal="center" vertical="center" textRotation="0" wrapText="true" indent="0" shrinkToFit="false"/>
      <protection locked="true" hidden="false"/>
    </xf>
    <xf numFmtId="166"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6" fontId="6" fillId="0" borderId="6"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68" fontId="6"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6"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19"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5" fontId="5" fillId="2" borderId="1" xfId="19" applyFont="true" applyBorder="true" applyAlignment="true" applyProtection="tru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3" borderId="1" xfId="0" applyFont="fals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9"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9" fontId="8" fillId="0" borderId="1"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9" fontId="8" fillId="0" borderId="1"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9" fontId="11"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7" xfId="0" applyFont="true" applyBorder="true" applyAlignment="true" applyProtection="false">
      <alignment horizontal="center" vertical="center" textRotation="0" wrapText="false" indent="0" shrinkToFit="false"/>
      <protection locked="true" hidden="false"/>
    </xf>
    <xf numFmtId="164" fontId="11" fillId="0" borderId="7" xfId="0" applyFont="true" applyBorder="true" applyAlignment="true" applyProtection="false">
      <alignment horizontal="left" vertical="center" textRotation="0" wrapText="true" indent="0" shrinkToFit="false"/>
      <protection locked="true" hidden="false"/>
    </xf>
    <xf numFmtId="164" fontId="12" fillId="0" borderId="7" xfId="0" applyFont="true" applyBorder="true" applyAlignment="true" applyProtection="false">
      <alignment horizontal="center" vertical="center" textRotation="0" wrapText="true" indent="0" shrinkToFit="false"/>
      <protection locked="true" hidden="false"/>
    </xf>
    <xf numFmtId="164" fontId="11" fillId="0" borderId="7"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bottom"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bottom" textRotation="0" wrapText="tru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true">
      <alignment horizontal="justify"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justify" vertical="center" textRotation="0" wrapText="true" indent="0" shrinkToFit="false"/>
      <protection locked="true" hidden="false"/>
    </xf>
    <xf numFmtId="164" fontId="13" fillId="0" borderId="1" xfId="0" applyFont="true" applyBorder="true" applyAlignment="true" applyProtection="false">
      <alignment horizontal="justify" vertical="center" textRotation="0" wrapText="true" indent="0" shrinkToFit="false"/>
      <protection locked="true" hidden="false"/>
    </xf>
    <xf numFmtId="164" fontId="11" fillId="4"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4" borderId="1" xfId="0" applyFont="true" applyBorder="true" applyAlignment="true" applyProtection="false">
      <alignment horizontal="left" vertical="center" textRotation="0" wrapText="true" indent="0" shrinkToFit="false"/>
      <protection locked="tru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9" fillId="4" borderId="1" xfId="0" applyFont="true" applyBorder="true" applyAlignment="true" applyProtection="false">
      <alignment horizontal="center" vertical="center" textRotation="0" wrapText="tru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9" fontId="9"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9" fontId="13" fillId="0" borderId="1" xfId="0" applyFont="true" applyBorder="true" applyAlignment="true" applyProtection="false">
      <alignment horizontal="center" vertical="center" textRotation="0" wrapText="false" indent="0" shrinkToFit="false"/>
      <protection locked="true" hidden="false"/>
    </xf>
    <xf numFmtId="169" fontId="16" fillId="0" borderId="1" xfId="0" applyFont="true" applyBorder="tru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7" fillId="4" borderId="1" xfId="0" applyFont="true" applyBorder="true" applyAlignment="true" applyProtection="false">
      <alignment horizontal="center" vertical="center" textRotation="0" wrapText="false" indent="0" shrinkToFit="false"/>
      <protection locked="true" hidden="false"/>
    </xf>
    <xf numFmtId="164" fontId="0" fillId="4" borderId="1" xfId="0" applyFont="true" applyBorder="true" applyAlignment="true" applyProtection="false">
      <alignment horizontal="left" vertical="center" textRotation="0" wrapText="true" indent="0" shrinkToFit="false"/>
      <protection locked="true" hidden="false"/>
    </xf>
    <xf numFmtId="164" fontId="7" fillId="4" borderId="1"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true" applyProtection="false">
      <alignment horizontal="center" vertical="center" textRotation="0" wrapText="true" indent="0" shrinkToFit="false"/>
      <protection locked="true" hidden="false"/>
    </xf>
    <xf numFmtId="164" fontId="5" fillId="5" borderId="1" xfId="0" applyFont="true" applyBorder="true" applyAlignment="true" applyProtection="false">
      <alignment horizontal="center" vertical="center" textRotation="0" wrapText="true" indent="0" shrinkToFit="false"/>
      <protection locked="true" hidden="false"/>
    </xf>
    <xf numFmtId="164" fontId="5" fillId="4" borderId="1"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C55A11"/>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16"/>
  <sheetViews>
    <sheetView showFormulas="false" showGridLines="true" showRowColHeaders="true" showZeros="true" rightToLeft="false" tabSelected="false" showOutlineSymbols="true" defaultGridColor="true" view="normal" topLeftCell="A10" colorId="64" zoomScale="75" zoomScaleNormal="75" zoomScalePageLayoutView="100" workbookViewId="0">
      <selection pane="topLeft" activeCell="K4" activeCellId="0" sqref="K4"/>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6.71"/>
    <col collapsed="false" customWidth="true" hidden="false" outlineLevel="0" max="10" min="9" style="0" width="12.29"/>
    <col collapsed="false" customWidth="true" hidden="false" outlineLevel="0" max="1025" min="11" style="0" width="8.67"/>
  </cols>
  <sheetData>
    <row r="1" customFormat="false" ht="15" hidden="false" customHeight="false" outlineLevel="0" collapsed="false">
      <c r="C1" s="1" t="s">
        <v>0</v>
      </c>
      <c r="D1" s="1"/>
      <c r="E1" s="1"/>
      <c r="F1" s="1"/>
    </row>
    <row r="2" customFormat="false" ht="15" hidden="false" customHeight="false" outlineLevel="0" collapsed="false">
      <c r="B2" s="2" t="s">
        <v>1</v>
      </c>
    </row>
    <row r="4" customFormat="false" ht="24" hidden="false" customHeight="false" outlineLevel="0" collapsed="false">
      <c r="A4" s="3" t="s">
        <v>2</v>
      </c>
      <c r="B4" s="3" t="s">
        <v>3</v>
      </c>
      <c r="C4" s="3" t="s">
        <v>4</v>
      </c>
      <c r="D4" s="3" t="s">
        <v>5</v>
      </c>
      <c r="E4" s="3" t="s">
        <v>6</v>
      </c>
      <c r="F4" s="4" t="s">
        <v>7</v>
      </c>
      <c r="G4" s="3" t="s">
        <v>8</v>
      </c>
      <c r="H4" s="3" t="s">
        <v>9</v>
      </c>
      <c r="I4" s="3" t="s">
        <v>10</v>
      </c>
      <c r="J4" s="3" t="s">
        <v>11</v>
      </c>
      <c r="K4" s="3" t="s">
        <v>12</v>
      </c>
    </row>
    <row r="5" customFormat="false" ht="60" hidden="false" customHeight="false" outlineLevel="0" collapsed="false">
      <c r="A5" s="5" t="n">
        <v>1</v>
      </c>
      <c r="B5" s="6" t="e">
        <f aca="false">#REF!</f>
        <v>#REF!</v>
      </c>
      <c r="C5" s="7" t="e">
        <f aca="false">#REF!</f>
        <v>#REF!</v>
      </c>
      <c r="D5" s="7" t="e">
        <f aca="false">#REF!</f>
        <v>#REF!</v>
      </c>
      <c r="E5" s="8" t="e">
        <f aca="false">#REF!</f>
        <v>#REF!</v>
      </c>
      <c r="F5" s="9" t="e">
        <f aca="false">#REF!</f>
        <v>#REF!</v>
      </c>
      <c r="G5" s="8" t="e">
        <f aca="false">E5*1.08</f>
        <v>#REF!</v>
      </c>
      <c r="H5" s="10" t="e">
        <f aca="false">#REF!</f>
        <v>#REF!</v>
      </c>
      <c r="I5" s="11" t="e">
        <f aca="false">E5*H5</f>
        <v>#REF!</v>
      </c>
      <c r="J5" s="11" t="e">
        <f aca="false">G5*H5</f>
        <v>#REF!</v>
      </c>
      <c r="K5" s="12"/>
    </row>
    <row r="6" customFormat="false" ht="48" hidden="false" customHeight="false" outlineLevel="0" collapsed="false">
      <c r="A6" s="5" t="n">
        <f aca="false">A5+1</f>
        <v>2</v>
      </c>
      <c r="B6" s="6" t="e">
        <f aca="false">#REF!</f>
        <v>#REF!</v>
      </c>
      <c r="C6" s="7" t="e">
        <f aca="false">#REF!</f>
        <v>#REF!</v>
      </c>
      <c r="D6" s="7" t="e">
        <f aca="false">#REF!</f>
        <v>#REF!</v>
      </c>
      <c r="E6" s="8" t="e">
        <f aca="false">#REF!</f>
        <v>#REF!</v>
      </c>
      <c r="F6" s="9" t="e">
        <f aca="false">#REF!</f>
        <v>#REF!</v>
      </c>
      <c r="G6" s="8" t="e">
        <f aca="false">E6*1.08</f>
        <v>#REF!</v>
      </c>
      <c r="H6" s="10" t="e">
        <f aca="false">#REF!</f>
        <v>#REF!</v>
      </c>
      <c r="I6" s="11" t="e">
        <f aca="false">E6*H6</f>
        <v>#REF!</v>
      </c>
      <c r="J6" s="11" t="e">
        <f aca="false">G6*H6</f>
        <v>#REF!</v>
      </c>
      <c r="K6" s="12"/>
    </row>
    <row r="7" customFormat="false" ht="72" hidden="false" customHeight="false" outlineLevel="0" collapsed="false">
      <c r="A7" s="5" t="n">
        <f aca="false">A6+1</f>
        <v>3</v>
      </c>
      <c r="B7" s="6" t="e">
        <f aca="false">#REF!</f>
        <v>#REF!</v>
      </c>
      <c r="C7" s="7" t="e">
        <f aca="false">#REF!</f>
        <v>#REF!</v>
      </c>
      <c r="D7" s="7" t="e">
        <f aca="false">#REF!</f>
        <v>#REF!</v>
      </c>
      <c r="E7" s="8" t="e">
        <f aca="false">#REF!</f>
        <v>#REF!</v>
      </c>
      <c r="F7" s="9" t="e">
        <f aca="false">#REF!</f>
        <v>#REF!</v>
      </c>
      <c r="G7" s="8" t="e">
        <f aca="false">E7*1.08</f>
        <v>#REF!</v>
      </c>
      <c r="H7" s="10" t="e">
        <f aca="false">#REF!</f>
        <v>#REF!</v>
      </c>
      <c r="I7" s="11" t="e">
        <f aca="false">E7*H7</f>
        <v>#REF!</v>
      </c>
      <c r="J7" s="11" t="e">
        <f aca="false">G7*H7</f>
        <v>#REF!</v>
      </c>
      <c r="K7" s="12"/>
    </row>
    <row r="8" customFormat="false" ht="72" hidden="false" customHeight="false" outlineLevel="0" collapsed="false">
      <c r="A8" s="5" t="n">
        <f aca="false">A7+1</f>
        <v>4</v>
      </c>
      <c r="B8" s="6" t="e">
        <f aca="false">#REF!</f>
        <v>#REF!</v>
      </c>
      <c r="C8" s="7" t="e">
        <f aca="false">#REF!</f>
        <v>#REF!</v>
      </c>
      <c r="D8" s="7" t="e">
        <f aca="false">#REF!</f>
        <v>#REF!</v>
      </c>
      <c r="E8" s="8" t="e">
        <f aca="false">#REF!</f>
        <v>#REF!</v>
      </c>
      <c r="F8" s="9" t="e">
        <f aca="false">#REF!</f>
        <v>#REF!</v>
      </c>
      <c r="G8" s="8" t="e">
        <f aca="false">E8*1.08</f>
        <v>#REF!</v>
      </c>
      <c r="H8" s="10" t="e">
        <f aca="false">#REF!</f>
        <v>#REF!</v>
      </c>
      <c r="I8" s="11" t="e">
        <f aca="false">E8*H8</f>
        <v>#REF!</v>
      </c>
      <c r="J8" s="11" t="e">
        <f aca="false">G8*H8</f>
        <v>#REF!</v>
      </c>
      <c r="K8" s="12"/>
    </row>
    <row r="9" customFormat="false" ht="60" hidden="false" customHeight="false" outlineLevel="0" collapsed="false">
      <c r="A9" s="5" t="n">
        <f aca="false">A8+1</f>
        <v>5</v>
      </c>
      <c r="B9" s="6" t="e">
        <f aca="false">#REF!</f>
        <v>#REF!</v>
      </c>
      <c r="C9" s="7" t="e">
        <f aca="false">#REF!</f>
        <v>#REF!</v>
      </c>
      <c r="D9" s="7" t="e">
        <f aca="false">#REF!</f>
        <v>#REF!</v>
      </c>
      <c r="E9" s="8" t="e">
        <f aca="false">#REF!</f>
        <v>#REF!</v>
      </c>
      <c r="F9" s="9" t="e">
        <f aca="false">#REF!</f>
        <v>#REF!</v>
      </c>
      <c r="G9" s="8" t="e">
        <f aca="false">E9*1.08</f>
        <v>#REF!</v>
      </c>
      <c r="H9" s="10" t="e">
        <f aca="false">#REF!</f>
        <v>#REF!</v>
      </c>
      <c r="I9" s="11" t="e">
        <f aca="false">E9*H9</f>
        <v>#REF!</v>
      </c>
      <c r="J9" s="11" t="e">
        <f aca="false">G9*H9</f>
        <v>#REF!</v>
      </c>
      <c r="K9" s="12"/>
    </row>
    <row r="10" customFormat="false" ht="60" hidden="false" customHeight="false" outlineLevel="0" collapsed="false">
      <c r="A10" s="5" t="n">
        <f aca="false">A9+1</f>
        <v>6</v>
      </c>
      <c r="B10" s="6" t="e">
        <f aca="false">#REF!</f>
        <v>#REF!</v>
      </c>
      <c r="C10" s="7" t="e">
        <f aca="false">#REF!</f>
        <v>#REF!</v>
      </c>
      <c r="D10" s="7" t="e">
        <f aca="false">#REF!</f>
        <v>#REF!</v>
      </c>
      <c r="E10" s="8" t="e">
        <f aca="false">#REF!</f>
        <v>#REF!</v>
      </c>
      <c r="F10" s="9" t="e">
        <f aca="false">#REF!</f>
        <v>#REF!</v>
      </c>
      <c r="G10" s="8" t="e">
        <f aca="false">E10*1.08</f>
        <v>#REF!</v>
      </c>
      <c r="H10" s="10" t="e">
        <f aca="false">#REF!</f>
        <v>#REF!</v>
      </c>
      <c r="I10" s="11" t="e">
        <f aca="false">E10*H10</f>
        <v>#REF!</v>
      </c>
      <c r="J10" s="11" t="e">
        <f aca="false">G10*H10</f>
        <v>#REF!</v>
      </c>
      <c r="K10" s="12"/>
    </row>
    <row r="11" customFormat="false" ht="60" hidden="false" customHeight="false" outlineLevel="0" collapsed="false">
      <c r="A11" s="5" t="n">
        <f aca="false">A10+1</f>
        <v>7</v>
      </c>
      <c r="B11" s="6" t="e">
        <f aca="false">#REF!</f>
        <v>#REF!</v>
      </c>
      <c r="C11" s="7" t="e">
        <f aca="false">#REF!</f>
        <v>#REF!</v>
      </c>
      <c r="D11" s="7" t="e">
        <f aca="false">#REF!</f>
        <v>#REF!</v>
      </c>
      <c r="E11" s="8" t="e">
        <f aca="false">#REF!</f>
        <v>#REF!</v>
      </c>
      <c r="F11" s="9" t="e">
        <f aca="false">#REF!</f>
        <v>#REF!</v>
      </c>
      <c r="G11" s="8" t="e">
        <f aca="false">E11*1.08</f>
        <v>#REF!</v>
      </c>
      <c r="H11" s="10" t="e">
        <f aca="false">#REF!</f>
        <v>#REF!</v>
      </c>
      <c r="I11" s="11" t="e">
        <f aca="false">E11*H11</f>
        <v>#REF!</v>
      </c>
      <c r="J11" s="11" t="e">
        <f aca="false">G11*H11</f>
        <v>#REF!</v>
      </c>
      <c r="K11" s="12"/>
    </row>
    <row r="12" customFormat="false" ht="60" hidden="false" customHeight="false" outlineLevel="0" collapsed="false">
      <c r="A12" s="5" t="n">
        <f aca="false">A11+1</f>
        <v>8</v>
      </c>
      <c r="B12" s="6" t="e">
        <f aca="false">#REF!</f>
        <v>#REF!</v>
      </c>
      <c r="C12" s="7" t="e">
        <f aca="false">#REF!</f>
        <v>#REF!</v>
      </c>
      <c r="D12" s="7" t="e">
        <f aca="false">#REF!</f>
        <v>#REF!</v>
      </c>
      <c r="E12" s="8" t="e">
        <f aca="false">#REF!</f>
        <v>#REF!</v>
      </c>
      <c r="F12" s="9" t="e">
        <f aca="false">#REF!</f>
        <v>#REF!</v>
      </c>
      <c r="G12" s="8" t="e">
        <f aca="false">E12*1.08</f>
        <v>#REF!</v>
      </c>
      <c r="H12" s="10" t="e">
        <f aca="false">#REF!</f>
        <v>#REF!</v>
      </c>
      <c r="I12" s="11" t="e">
        <f aca="false">E12*H12</f>
        <v>#REF!</v>
      </c>
      <c r="J12" s="11" t="e">
        <f aca="false">G12*H12</f>
        <v>#REF!</v>
      </c>
      <c r="K12" s="12"/>
    </row>
    <row r="13" customFormat="false" ht="60.75" hidden="false" customHeight="false" outlineLevel="0" collapsed="false">
      <c r="A13" s="5" t="n">
        <f aca="false">A12+1</f>
        <v>9</v>
      </c>
      <c r="B13" s="6" t="e">
        <f aca="false">#REF!</f>
        <v>#REF!</v>
      </c>
      <c r="C13" s="7" t="e">
        <f aca="false">#REF!</f>
        <v>#REF!</v>
      </c>
      <c r="D13" s="7" t="e">
        <f aca="false">#REF!</f>
        <v>#REF!</v>
      </c>
      <c r="E13" s="8" t="e">
        <f aca="false">#REF!</f>
        <v>#REF!</v>
      </c>
      <c r="F13" s="9" t="e">
        <f aca="false">#REF!</f>
        <v>#REF!</v>
      </c>
      <c r="G13" s="8" t="e">
        <f aca="false">E13*1.08</f>
        <v>#REF!</v>
      </c>
      <c r="H13" s="10" t="e">
        <f aca="false">#REF!</f>
        <v>#REF!</v>
      </c>
      <c r="I13" s="11" t="e">
        <f aca="false">E13*H13</f>
        <v>#REF!</v>
      </c>
      <c r="J13" s="11" t="e">
        <f aca="false">G13*H13</f>
        <v>#REF!</v>
      </c>
      <c r="K13" s="12"/>
    </row>
    <row r="14" customFormat="false" ht="15.75" hidden="false" customHeight="false" outlineLevel="0" collapsed="false">
      <c r="H14" s="13" t="s">
        <v>13</v>
      </c>
      <c r="I14" s="14" t="e">
        <f aca="false">SUM(I5:I13)</f>
        <v>#REF!</v>
      </c>
      <c r="J14" s="15" t="e">
        <f aca="false">SUM(J5:J13)</f>
        <v>#REF!</v>
      </c>
    </row>
    <row r="16" customFormat="false" ht="15.75" hidden="false" customHeight="false" outlineLevel="0" collapsed="false">
      <c r="G16" s="16" t="s">
        <v>14</v>
      </c>
      <c r="H16" s="16"/>
      <c r="I16" s="14" t="e">
        <f aca="false">I14*1.02</f>
        <v>#REF!</v>
      </c>
      <c r="J16" s="15" t="e">
        <f aca="false">J14*1.02</f>
        <v>#REF!</v>
      </c>
    </row>
  </sheetData>
  <mergeCells count="2">
    <mergeCell ref="C1:F1"/>
    <mergeCell ref="G16:H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K31"/>
  <sheetViews>
    <sheetView showFormulas="false" showGridLines="true" showRowColHeaders="true" showZeros="true" rightToLeft="false" tabSelected="false" showOutlineSymbols="true" defaultGridColor="true" view="normal" topLeftCell="A13"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26</v>
      </c>
    </row>
    <row r="4" customFormat="false" ht="24" hidden="false" customHeight="false" outlineLevel="0" collapsed="false">
      <c r="A4" s="3" t="s">
        <v>2</v>
      </c>
      <c r="B4" s="3" t="s">
        <v>3</v>
      </c>
      <c r="C4" s="3" t="s">
        <v>4</v>
      </c>
      <c r="D4" s="3" t="s">
        <v>5</v>
      </c>
      <c r="E4" s="3" t="s">
        <v>27</v>
      </c>
      <c r="F4" s="4" t="s">
        <v>7</v>
      </c>
      <c r="G4" s="3" t="s">
        <v>8</v>
      </c>
      <c r="H4" s="3" t="s">
        <v>22</v>
      </c>
      <c r="I4" s="3" t="s">
        <v>10</v>
      </c>
      <c r="J4" s="3" t="s">
        <v>28</v>
      </c>
      <c r="K4" s="3" t="s">
        <v>19</v>
      </c>
    </row>
    <row r="5" customFormat="false" ht="72" hidden="false" customHeight="false" outlineLevel="0" collapsed="false">
      <c r="A5" s="3" t="n">
        <v>1</v>
      </c>
      <c r="B5" s="6" t="e">
        <f aca="false">#REF!</f>
        <v>#REF!</v>
      </c>
      <c r="C5" s="7" t="e">
        <f aca="false">#REF!</f>
        <v>#REF!</v>
      </c>
      <c r="D5" s="7"/>
      <c r="E5" s="8"/>
      <c r="F5" s="9"/>
      <c r="G5" s="8"/>
      <c r="H5" s="10" t="e">
        <f aca="false">#REF!</f>
        <v>#REF!</v>
      </c>
      <c r="I5" s="8"/>
      <c r="J5" s="8"/>
      <c r="K5" s="3"/>
    </row>
    <row r="6" customFormat="false" ht="72" hidden="false" customHeight="false" outlineLevel="0" collapsed="false">
      <c r="A6" s="3" t="n">
        <f aca="false">A5+1</f>
        <v>2</v>
      </c>
      <c r="B6" s="6" t="e">
        <f aca="false">#REF!</f>
        <v>#REF!</v>
      </c>
      <c r="C6" s="7" t="e">
        <f aca="false">#REF!</f>
        <v>#REF!</v>
      </c>
      <c r="D6" s="7"/>
      <c r="E6" s="8"/>
      <c r="F6" s="9"/>
      <c r="G6" s="8"/>
      <c r="H6" s="10" t="e">
        <f aca="false">#REF!</f>
        <v>#REF!</v>
      </c>
      <c r="I6" s="8"/>
      <c r="J6" s="8"/>
      <c r="K6" s="12"/>
    </row>
    <row r="7" customFormat="false" ht="72" hidden="false" customHeight="false" outlineLevel="0" collapsed="false">
      <c r="A7" s="3" t="n">
        <f aca="false">A6+1</f>
        <v>3</v>
      </c>
      <c r="B7" s="6" t="e">
        <f aca="false">#REF!</f>
        <v>#REF!</v>
      </c>
      <c r="C7" s="7" t="e">
        <f aca="false">#REF!</f>
        <v>#REF!</v>
      </c>
      <c r="D7" s="7"/>
      <c r="E7" s="8"/>
      <c r="F7" s="9"/>
      <c r="G7" s="8"/>
      <c r="H7" s="10" t="e">
        <f aca="false">#REF!</f>
        <v>#REF!</v>
      </c>
      <c r="I7" s="8"/>
      <c r="J7" s="8"/>
      <c r="K7" s="12"/>
    </row>
    <row r="8" customFormat="false" ht="72" hidden="false" customHeight="false" outlineLevel="0" collapsed="false">
      <c r="A8" s="3" t="n">
        <f aca="false">A7+1</f>
        <v>4</v>
      </c>
      <c r="B8" s="6" t="e">
        <f aca="false">#REF!</f>
        <v>#REF!</v>
      </c>
      <c r="C8" s="7" t="e">
        <f aca="false">#REF!</f>
        <v>#REF!</v>
      </c>
      <c r="D8" s="7"/>
      <c r="E8" s="8"/>
      <c r="F8" s="9"/>
      <c r="G8" s="8"/>
      <c r="H8" s="10" t="e">
        <f aca="false">#REF!</f>
        <v>#REF!</v>
      </c>
      <c r="I8" s="8"/>
      <c r="J8" s="8"/>
      <c r="K8" s="12"/>
    </row>
    <row r="9" customFormat="false" ht="72" hidden="false" customHeight="false" outlineLevel="0" collapsed="false">
      <c r="A9" s="3" t="n">
        <f aca="false">A8+1</f>
        <v>5</v>
      </c>
      <c r="B9" s="6" t="e">
        <f aca="false">#REF!</f>
        <v>#REF!</v>
      </c>
      <c r="C9" s="7" t="e">
        <f aca="false">#REF!</f>
        <v>#REF!</v>
      </c>
      <c r="D9" s="7"/>
      <c r="E9" s="8"/>
      <c r="F9" s="9"/>
      <c r="G9" s="8"/>
      <c r="H9" s="10" t="e">
        <f aca="false">#REF!</f>
        <v>#REF!</v>
      </c>
      <c r="I9" s="8"/>
      <c r="J9" s="8"/>
      <c r="K9" s="12"/>
    </row>
    <row r="10" customFormat="false" ht="60" hidden="false" customHeight="false" outlineLevel="0" collapsed="false">
      <c r="A10" s="3" t="n">
        <f aca="false">A9+1</f>
        <v>6</v>
      </c>
      <c r="B10" s="6" t="e">
        <f aca="false">#REF!</f>
        <v>#REF!</v>
      </c>
      <c r="C10" s="7" t="e">
        <f aca="false">#REF!</f>
        <v>#REF!</v>
      </c>
      <c r="D10" s="7"/>
      <c r="E10" s="8"/>
      <c r="F10" s="9"/>
      <c r="G10" s="8"/>
      <c r="H10" s="10" t="e">
        <f aca="false">#REF!</f>
        <v>#REF!</v>
      </c>
      <c r="I10" s="8"/>
      <c r="J10" s="8"/>
      <c r="K10" s="12"/>
    </row>
    <row r="11" customFormat="false" ht="60" hidden="false" customHeight="false" outlineLevel="0" collapsed="false">
      <c r="A11" s="3" t="n">
        <f aca="false">A10+1</f>
        <v>7</v>
      </c>
      <c r="B11" s="6" t="e">
        <f aca="false">#REF!</f>
        <v>#REF!</v>
      </c>
      <c r="C11" s="7" t="e">
        <f aca="false">#REF!</f>
        <v>#REF!</v>
      </c>
      <c r="D11" s="7"/>
      <c r="E11" s="8"/>
      <c r="F11" s="9"/>
      <c r="G11" s="8"/>
      <c r="H11" s="10" t="e">
        <f aca="false">#REF!</f>
        <v>#REF!</v>
      </c>
      <c r="I11" s="8"/>
      <c r="J11" s="8"/>
      <c r="K11" s="12"/>
    </row>
    <row r="12" customFormat="false" ht="60" hidden="false" customHeight="false" outlineLevel="0" collapsed="false">
      <c r="A12" s="3" t="n">
        <f aca="false">A11+1</f>
        <v>8</v>
      </c>
      <c r="B12" s="6" t="e">
        <f aca="false">#REF!</f>
        <v>#REF!</v>
      </c>
      <c r="C12" s="7" t="e">
        <f aca="false">#REF!</f>
        <v>#REF!</v>
      </c>
      <c r="D12" s="7"/>
      <c r="E12" s="8"/>
      <c r="F12" s="9"/>
      <c r="G12" s="8"/>
      <c r="H12" s="10" t="e">
        <f aca="false">#REF!</f>
        <v>#REF!</v>
      </c>
      <c r="I12" s="8"/>
      <c r="J12" s="8"/>
      <c r="K12" s="12"/>
    </row>
    <row r="13" customFormat="false" ht="60" hidden="false" customHeight="false" outlineLevel="0" collapsed="false">
      <c r="A13" s="3" t="n">
        <f aca="false">A12+1</f>
        <v>9</v>
      </c>
      <c r="B13" s="6" t="e">
        <f aca="false">#REF!</f>
        <v>#REF!</v>
      </c>
      <c r="C13" s="7" t="e">
        <f aca="false">#REF!</f>
        <v>#REF!</v>
      </c>
      <c r="D13" s="7"/>
      <c r="E13" s="8"/>
      <c r="F13" s="9"/>
      <c r="G13" s="8"/>
      <c r="H13" s="10" t="e">
        <f aca="false">#REF!</f>
        <v>#REF!</v>
      </c>
      <c r="I13" s="8"/>
      <c r="J13" s="8"/>
      <c r="K13" s="12"/>
    </row>
    <row r="14" customFormat="false" ht="60" hidden="false" customHeight="false" outlineLevel="0" collapsed="false">
      <c r="A14" s="3" t="n">
        <f aca="false">A13+1</f>
        <v>10</v>
      </c>
      <c r="B14" s="6" t="e">
        <f aca="false">#REF!</f>
        <v>#REF!</v>
      </c>
      <c r="C14" s="7" t="e">
        <f aca="false">#REF!</f>
        <v>#REF!</v>
      </c>
      <c r="D14" s="7"/>
      <c r="E14" s="8"/>
      <c r="F14" s="9"/>
      <c r="G14" s="8"/>
      <c r="H14" s="10" t="e">
        <f aca="false">#REF!</f>
        <v>#REF!</v>
      </c>
      <c r="I14" s="8"/>
      <c r="J14" s="8"/>
      <c r="K14" s="12"/>
    </row>
    <row r="15" customFormat="false" ht="36" hidden="false" customHeight="false" outlineLevel="0" collapsed="false">
      <c r="A15" s="3" t="n">
        <f aca="false">A14+1</f>
        <v>11</v>
      </c>
      <c r="B15" s="6" t="e">
        <f aca="false">#REF!</f>
        <v>#REF!</v>
      </c>
      <c r="C15" s="7" t="e">
        <f aca="false">#REF!</f>
        <v>#REF!</v>
      </c>
      <c r="D15" s="7"/>
      <c r="E15" s="8"/>
      <c r="F15" s="9"/>
      <c r="G15" s="8"/>
      <c r="H15" s="10" t="e">
        <f aca="false">#REF!</f>
        <v>#REF!</v>
      </c>
      <c r="I15" s="8"/>
      <c r="J15" s="8"/>
      <c r="K15" s="12"/>
    </row>
    <row r="16" customFormat="false" ht="36" hidden="false" customHeight="false" outlineLevel="0" collapsed="false">
      <c r="A16" s="3" t="n">
        <f aca="false">A15+1</f>
        <v>12</v>
      </c>
      <c r="B16" s="6" t="e">
        <f aca="false">#REF!</f>
        <v>#REF!</v>
      </c>
      <c r="C16" s="7" t="e">
        <f aca="false">#REF!</f>
        <v>#REF!</v>
      </c>
      <c r="D16" s="7"/>
      <c r="E16" s="8"/>
      <c r="F16" s="9"/>
      <c r="G16" s="8"/>
      <c r="H16" s="10" t="e">
        <f aca="false">#REF!</f>
        <v>#REF!</v>
      </c>
      <c r="I16" s="8"/>
      <c r="J16" s="8"/>
      <c r="K16" s="12"/>
    </row>
    <row r="17" customFormat="false" ht="36" hidden="false" customHeight="false" outlineLevel="0" collapsed="false">
      <c r="A17" s="3" t="n">
        <f aca="false">A16+1</f>
        <v>13</v>
      </c>
      <c r="B17" s="6" t="e">
        <f aca="false">#REF!</f>
        <v>#REF!</v>
      </c>
      <c r="C17" s="7" t="e">
        <f aca="false">#REF!</f>
        <v>#REF!</v>
      </c>
      <c r="D17" s="7"/>
      <c r="E17" s="8"/>
      <c r="F17" s="9"/>
      <c r="G17" s="8"/>
      <c r="H17" s="10" t="e">
        <f aca="false">#REF!</f>
        <v>#REF!</v>
      </c>
      <c r="I17" s="8"/>
      <c r="J17" s="8"/>
      <c r="K17" s="12"/>
    </row>
    <row r="18" customFormat="false" ht="60" hidden="false" customHeight="false" outlineLevel="0" collapsed="false">
      <c r="A18" s="3" t="n">
        <f aca="false">A17+1</f>
        <v>14</v>
      </c>
      <c r="B18" s="6" t="e">
        <f aca="false">#REF!</f>
        <v>#REF!</v>
      </c>
      <c r="C18" s="7" t="e">
        <f aca="false">#REF!</f>
        <v>#REF!</v>
      </c>
      <c r="D18" s="7"/>
      <c r="E18" s="8"/>
      <c r="F18" s="9"/>
      <c r="G18" s="8"/>
      <c r="H18" s="10" t="e">
        <f aca="false">#REF!</f>
        <v>#REF!</v>
      </c>
      <c r="I18" s="8"/>
      <c r="J18" s="8"/>
      <c r="K18" s="12"/>
    </row>
    <row r="19" customFormat="false" ht="15" hidden="false" customHeight="false" outlineLevel="0" collapsed="false">
      <c r="A19" s="3" t="n">
        <f aca="false">A18+1</f>
        <v>15</v>
      </c>
      <c r="B19" s="6" t="e">
        <f aca="false">#REF!</f>
        <v>#REF!</v>
      </c>
      <c r="C19" s="7" t="e">
        <f aca="false">#REF!</f>
        <v>#REF!</v>
      </c>
      <c r="D19" s="7"/>
      <c r="E19" s="8"/>
      <c r="F19" s="9"/>
      <c r="G19" s="8"/>
      <c r="H19" s="10" t="e">
        <f aca="false">#REF!</f>
        <v>#REF!</v>
      </c>
      <c r="I19" s="8"/>
      <c r="J19" s="8"/>
      <c r="K19" s="12"/>
    </row>
    <row r="20" customFormat="false" ht="15" hidden="false" customHeight="false" outlineLevel="0" collapsed="false">
      <c r="A20" s="3" t="n">
        <f aca="false">A19+1</f>
        <v>16</v>
      </c>
      <c r="B20" s="6" t="e">
        <f aca="false">#REF!</f>
        <v>#REF!</v>
      </c>
      <c r="C20" s="7" t="e">
        <f aca="false">#REF!</f>
        <v>#REF!</v>
      </c>
      <c r="D20" s="7"/>
      <c r="E20" s="8"/>
      <c r="F20" s="9"/>
      <c r="G20" s="8"/>
      <c r="H20" s="10" t="e">
        <f aca="false">#REF!</f>
        <v>#REF!</v>
      </c>
      <c r="I20" s="8"/>
      <c r="J20" s="8"/>
      <c r="K20" s="12"/>
    </row>
    <row r="21" customFormat="false" ht="15" hidden="false" customHeight="false" outlineLevel="0" collapsed="false">
      <c r="A21" s="3" t="n">
        <f aca="false">A20+1</f>
        <v>17</v>
      </c>
      <c r="B21" s="6" t="e">
        <f aca="false">#REF!</f>
        <v>#REF!</v>
      </c>
      <c r="C21" s="7" t="e">
        <f aca="false">#REF!</f>
        <v>#REF!</v>
      </c>
      <c r="D21" s="7"/>
      <c r="E21" s="8"/>
      <c r="F21" s="9"/>
      <c r="G21" s="8"/>
      <c r="H21" s="10" t="e">
        <f aca="false">#REF!</f>
        <v>#REF!</v>
      </c>
      <c r="I21" s="8"/>
      <c r="J21" s="8"/>
      <c r="K21" s="12"/>
    </row>
    <row r="22" customFormat="false" ht="15" hidden="false" customHeight="false" outlineLevel="0" collapsed="false">
      <c r="A22" s="3" t="n">
        <f aca="false">A21+1</f>
        <v>18</v>
      </c>
      <c r="B22" s="6" t="e">
        <f aca="false">#REF!</f>
        <v>#REF!</v>
      </c>
      <c r="C22" s="7" t="e">
        <f aca="false">#REF!</f>
        <v>#REF!</v>
      </c>
      <c r="D22" s="7"/>
      <c r="E22" s="8"/>
      <c r="F22" s="9"/>
      <c r="G22" s="8"/>
      <c r="H22" s="10" t="e">
        <f aca="false">#REF!</f>
        <v>#REF!</v>
      </c>
      <c r="I22" s="8"/>
      <c r="J22" s="8"/>
      <c r="K22" s="12"/>
    </row>
    <row r="23" customFormat="false" ht="15" hidden="false" customHeight="false" outlineLevel="0" collapsed="false">
      <c r="A23" s="3" t="n">
        <f aca="false">A22+1</f>
        <v>19</v>
      </c>
      <c r="B23" s="6" t="e">
        <f aca="false">#REF!</f>
        <v>#REF!</v>
      </c>
      <c r="C23" s="7" t="e">
        <f aca="false">#REF!</f>
        <v>#REF!</v>
      </c>
      <c r="D23" s="7"/>
      <c r="E23" s="8"/>
      <c r="F23" s="9"/>
      <c r="G23" s="8"/>
      <c r="H23" s="10" t="e">
        <f aca="false">#REF!</f>
        <v>#REF!</v>
      </c>
      <c r="I23" s="8"/>
      <c r="J23" s="8"/>
      <c r="K23" s="12"/>
    </row>
    <row r="24" customFormat="false" ht="15" hidden="false" customHeight="false" outlineLevel="0" collapsed="false">
      <c r="A24" s="3" t="n">
        <f aca="false">A23+1</f>
        <v>20</v>
      </c>
      <c r="B24" s="6" t="e">
        <f aca="false">#REF!</f>
        <v>#REF!</v>
      </c>
      <c r="C24" s="7" t="e">
        <f aca="false">#REF!</f>
        <v>#REF!</v>
      </c>
      <c r="D24" s="7"/>
      <c r="E24" s="8"/>
      <c r="F24" s="9"/>
      <c r="G24" s="8"/>
      <c r="H24" s="10" t="e">
        <f aca="false">#REF!</f>
        <v>#REF!</v>
      </c>
      <c r="I24" s="8"/>
      <c r="J24" s="8"/>
      <c r="K24" s="12"/>
    </row>
    <row r="25" customFormat="false" ht="15" hidden="false" customHeight="false" outlineLevel="0" collapsed="false">
      <c r="A25" s="3" t="n">
        <f aca="false">A24+1</f>
        <v>21</v>
      </c>
      <c r="B25" s="6" t="e">
        <f aca="false">#REF!</f>
        <v>#REF!</v>
      </c>
      <c r="C25" s="7" t="e">
        <f aca="false">#REF!</f>
        <v>#REF!</v>
      </c>
      <c r="D25" s="7"/>
      <c r="E25" s="8"/>
      <c r="F25" s="9"/>
      <c r="G25" s="8"/>
      <c r="H25" s="10" t="e">
        <f aca="false">#REF!</f>
        <v>#REF!</v>
      </c>
      <c r="I25" s="8"/>
      <c r="J25" s="8"/>
      <c r="K25" s="12"/>
    </row>
    <row r="26" customFormat="false" ht="15" hidden="false" customHeight="false" outlineLevel="0" collapsed="false">
      <c r="A26" s="3" t="n">
        <f aca="false">A25+1</f>
        <v>22</v>
      </c>
      <c r="B26" s="6" t="e">
        <f aca="false">#REF!</f>
        <v>#REF!</v>
      </c>
      <c r="C26" s="7" t="e">
        <f aca="false">#REF!</f>
        <v>#REF!</v>
      </c>
      <c r="D26" s="7"/>
      <c r="E26" s="8"/>
      <c r="F26" s="9"/>
      <c r="G26" s="8"/>
      <c r="H26" s="10" t="e">
        <f aca="false">#REF!</f>
        <v>#REF!</v>
      </c>
      <c r="I26" s="8"/>
      <c r="J26" s="8"/>
      <c r="K26" s="12"/>
    </row>
    <row r="27" customFormat="false" ht="15" hidden="false" customHeight="false" outlineLevel="0" collapsed="false">
      <c r="A27" s="3" t="n">
        <f aca="false">A26+1</f>
        <v>23</v>
      </c>
      <c r="B27" s="6" t="e">
        <f aca="false">#REF!</f>
        <v>#REF!</v>
      </c>
      <c r="C27" s="7" t="e">
        <f aca="false">#REF!</f>
        <v>#REF!</v>
      </c>
      <c r="D27" s="7"/>
      <c r="E27" s="8"/>
      <c r="F27" s="9"/>
      <c r="G27" s="8"/>
      <c r="H27" s="10" t="e">
        <f aca="false">#REF!</f>
        <v>#REF!</v>
      </c>
      <c r="I27" s="8"/>
      <c r="J27" s="8"/>
      <c r="K27" s="12"/>
    </row>
    <row r="28" customFormat="false" ht="15" hidden="false" customHeight="false" outlineLevel="0" collapsed="false">
      <c r="A28" s="3" t="n">
        <f aca="false">A27+1</f>
        <v>24</v>
      </c>
      <c r="B28" s="6" t="e">
        <f aca="false">#REF!</f>
        <v>#REF!</v>
      </c>
      <c r="C28" s="7" t="e">
        <f aca="false">#REF!</f>
        <v>#REF!</v>
      </c>
      <c r="D28" s="7"/>
      <c r="E28" s="8"/>
      <c r="F28" s="9"/>
      <c r="G28" s="8"/>
      <c r="H28" s="10" t="e">
        <f aca="false">#REF!</f>
        <v>#REF!</v>
      </c>
      <c r="I28" s="8"/>
      <c r="J28" s="8"/>
      <c r="K28" s="12"/>
    </row>
    <row r="29" customFormat="false" ht="15" hidden="false" customHeight="false" outlineLevel="0" collapsed="false">
      <c r="A29" s="3" t="n">
        <f aca="false">A28+1</f>
        <v>25</v>
      </c>
      <c r="B29" s="6" t="e">
        <f aca="false">#REF!</f>
        <v>#REF!</v>
      </c>
      <c r="C29" s="7" t="e">
        <f aca="false">#REF!</f>
        <v>#REF!</v>
      </c>
      <c r="D29" s="7"/>
      <c r="E29" s="8"/>
      <c r="F29" s="9"/>
      <c r="G29" s="8"/>
      <c r="H29" s="10" t="e">
        <f aca="false">#REF!</f>
        <v>#REF!</v>
      </c>
      <c r="I29" s="8"/>
      <c r="J29" s="8"/>
      <c r="K29" s="12"/>
    </row>
    <row r="30" customFormat="false" ht="15.75" hidden="false" customHeight="false" outlineLevel="0" collapsed="false">
      <c r="A30" s="3" t="n">
        <f aca="false">A29+1</f>
        <v>26</v>
      </c>
      <c r="B30" s="6" t="e">
        <f aca="false">#REF!</f>
        <v>#REF!</v>
      </c>
      <c r="C30" s="7" t="e">
        <f aca="false">#REF!</f>
        <v>#REF!</v>
      </c>
      <c r="D30" s="7"/>
      <c r="E30" s="8"/>
      <c r="F30" s="9"/>
      <c r="G30" s="8"/>
      <c r="H30" s="10" t="e">
        <f aca="false">#REF!</f>
        <v>#REF!</v>
      </c>
      <c r="I30" s="19"/>
      <c r="J30" s="19"/>
      <c r="K30" s="12"/>
    </row>
    <row r="31" customFormat="false" ht="15.75" hidden="false" customHeight="false" outlineLevel="0" collapsed="false">
      <c r="H31" s="24" t="s">
        <v>16</v>
      </c>
      <c r="I31" s="25"/>
      <c r="J31"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L1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E5" activeCellId="0" sqref="E5"/>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2" min="11" style="0" width="12.29"/>
    <col collapsed="false" customWidth="true" hidden="false" outlineLevel="0" max="17" min="13" style="0" width="8.67"/>
    <col collapsed="false" customWidth="true" hidden="false" outlineLevel="0" max="18" min="18" style="0" width="8.71"/>
    <col collapsed="false" customWidth="true" hidden="false" outlineLevel="0" max="1025" min="19" style="0" width="8.67"/>
  </cols>
  <sheetData>
    <row r="1" customFormat="false" ht="15" hidden="false" customHeight="false" outlineLevel="0" collapsed="false">
      <c r="C1" s="1" t="s">
        <v>0</v>
      </c>
      <c r="D1" s="1"/>
      <c r="E1" s="1"/>
      <c r="F1" s="1"/>
    </row>
    <row r="2" customFormat="false" ht="15" hidden="false" customHeight="false" outlineLevel="0" collapsed="false">
      <c r="B2" s="2" t="s">
        <v>30</v>
      </c>
    </row>
    <row r="4" customFormat="false" ht="24" hidden="false" customHeight="false" outlineLevel="0" collapsed="false">
      <c r="A4" s="3" t="s">
        <v>2</v>
      </c>
      <c r="B4" s="3" t="s">
        <v>3</v>
      </c>
      <c r="C4" s="3" t="s">
        <v>4</v>
      </c>
      <c r="D4" s="3" t="s">
        <v>5</v>
      </c>
      <c r="E4" s="3" t="s">
        <v>6</v>
      </c>
      <c r="F4" s="4" t="s">
        <v>7</v>
      </c>
      <c r="G4" s="3" t="s">
        <v>8</v>
      </c>
      <c r="H4" s="3" t="s">
        <v>22</v>
      </c>
      <c r="I4" s="3" t="s">
        <v>31</v>
      </c>
      <c r="J4" s="3" t="s">
        <v>11</v>
      </c>
      <c r="K4" s="3" t="s">
        <v>19</v>
      </c>
      <c r="L4" s="18"/>
    </row>
    <row r="5" customFormat="false" ht="36" hidden="false" customHeight="false" outlineLevel="0" collapsed="false">
      <c r="A5" s="5" t="n">
        <v>1</v>
      </c>
      <c r="B5" s="6"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5"/>
      <c r="L5" s="13"/>
    </row>
    <row r="6" customFormat="false" ht="48" hidden="false" customHeight="false" outlineLevel="0" collapsed="false">
      <c r="A6" s="5" t="n">
        <f aca="false">A5+1</f>
        <v>2</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24.75" hidden="false" customHeight="false" outlineLevel="0" collapsed="false">
      <c r="A7" s="5" t="n">
        <f aca="false">A6+1</f>
        <v>3</v>
      </c>
      <c r="B7" s="6" t="e">
        <f aca="false">#REF!</f>
        <v>#REF!</v>
      </c>
      <c r="C7" s="7" t="e">
        <f aca="false">#REF!</f>
        <v>#REF!</v>
      </c>
      <c r="D7" s="7" t="e">
        <f aca="false">#REF!</f>
        <v>#REF!</v>
      </c>
      <c r="E7" s="8" t="e">
        <f aca="false">#REF!</f>
        <v>#REF!</v>
      </c>
      <c r="F7" s="9" t="e">
        <f aca="false">#REF!</f>
        <v>#REF!</v>
      </c>
      <c r="G7" s="8" t="e">
        <f aca="false">E7*1.08</f>
        <v>#REF!</v>
      </c>
      <c r="H7" s="10" t="e">
        <f aca="false">#REF!</f>
        <v>#REF!</v>
      </c>
      <c r="I7" s="19" t="e">
        <f aca="false">E7*H7</f>
        <v>#REF!</v>
      </c>
      <c r="J7" s="19" t="e">
        <f aca="false">G7*H7</f>
        <v>#REF!</v>
      </c>
      <c r="K7" s="12"/>
    </row>
    <row r="8" customFormat="false" ht="15.75" hidden="false" customHeight="false" outlineLevel="0" collapsed="false">
      <c r="H8" s="27" t="s">
        <v>16</v>
      </c>
      <c r="I8" s="25" t="e">
        <f aca="false">SUM(I5:I7)</f>
        <v>#REF!</v>
      </c>
      <c r="J8" s="25" t="e">
        <f aca="false">SUM(J5:J7)</f>
        <v>#REF!</v>
      </c>
      <c r="K8" s="26"/>
    </row>
    <row r="9" customFormat="false" ht="15.75" hidden="false" customHeight="false" outlineLevel="0" collapsed="false">
      <c r="H9" s="27"/>
      <c r="I9" s="26"/>
      <c r="J9" s="26"/>
      <c r="K9" s="26"/>
    </row>
    <row r="10" customFormat="false" ht="15.75" hidden="false" customHeight="false" outlineLevel="0" collapsed="false">
      <c r="H10" s="27" t="s">
        <v>17</v>
      </c>
      <c r="I10" s="25" t="e">
        <f aca="false">I8*1.02</f>
        <v>#REF!</v>
      </c>
      <c r="J10" s="25" t="e">
        <f aca="false">J8*1.02</f>
        <v>#REF!</v>
      </c>
      <c r="K10" s="26"/>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K8"/>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30</v>
      </c>
    </row>
    <row r="4" customFormat="false" ht="24" hidden="false" customHeight="false" outlineLevel="0" collapsed="false">
      <c r="A4" s="3" t="s">
        <v>2</v>
      </c>
      <c r="B4" s="3" t="s">
        <v>3</v>
      </c>
      <c r="C4" s="3" t="s">
        <v>4</v>
      </c>
      <c r="D4" s="3" t="s">
        <v>5</v>
      </c>
      <c r="E4" s="3" t="s">
        <v>6</v>
      </c>
      <c r="F4" s="4" t="s">
        <v>7</v>
      </c>
      <c r="G4" s="3" t="s">
        <v>8</v>
      </c>
      <c r="H4" s="3" t="s">
        <v>22</v>
      </c>
      <c r="I4" s="3" t="s">
        <v>31</v>
      </c>
      <c r="J4" s="3" t="s">
        <v>11</v>
      </c>
      <c r="K4" s="3" t="s">
        <v>19</v>
      </c>
    </row>
    <row r="5" customFormat="false" ht="24" hidden="false" customHeight="false" outlineLevel="0" collapsed="false">
      <c r="A5" s="5" t="n">
        <v>1</v>
      </c>
      <c r="B5" s="6" t="e">
        <f aca="false">#REF!</f>
        <v>#REF!</v>
      </c>
      <c r="C5" s="7" t="e">
        <f aca="false">#REF!</f>
        <v>#REF!</v>
      </c>
      <c r="D5" s="7"/>
      <c r="E5" s="8"/>
      <c r="F5" s="9"/>
      <c r="G5" s="8"/>
      <c r="H5" s="10" t="e">
        <f aca="false">#REF!</f>
        <v>#REF!</v>
      </c>
      <c r="I5" s="8"/>
      <c r="J5" s="8"/>
      <c r="K5" s="5"/>
    </row>
    <row r="6" customFormat="false" ht="48" hidden="false" customHeight="false" outlineLevel="0" collapsed="false">
      <c r="A6" s="5" t="n">
        <f aca="false">A5+1</f>
        <v>2</v>
      </c>
      <c r="B6" s="6" t="e">
        <f aca="false">#REF!</f>
        <v>#REF!</v>
      </c>
      <c r="C6" s="7" t="e">
        <f aca="false">#REF!</f>
        <v>#REF!</v>
      </c>
      <c r="D6" s="7"/>
      <c r="E6" s="8"/>
      <c r="F6" s="9"/>
      <c r="G6" s="8"/>
      <c r="H6" s="10" t="e">
        <f aca="false">#REF!</f>
        <v>#REF!</v>
      </c>
      <c r="I6" s="8"/>
      <c r="J6" s="8"/>
      <c r="K6" s="12"/>
    </row>
    <row r="7" customFormat="false" ht="24.75" hidden="false" customHeight="false" outlineLevel="0" collapsed="false">
      <c r="A7" s="5" t="n">
        <f aca="false">A6+1</f>
        <v>3</v>
      </c>
      <c r="B7" s="6" t="e">
        <f aca="false">#REF!</f>
        <v>#REF!</v>
      </c>
      <c r="C7" s="7" t="e">
        <f aca="false">#REF!</f>
        <v>#REF!</v>
      </c>
      <c r="D7" s="7"/>
      <c r="E7" s="8"/>
      <c r="F7" s="9"/>
      <c r="G7" s="8"/>
      <c r="H7" s="10" t="e">
        <f aca="false">#REF!</f>
        <v>#REF!</v>
      </c>
      <c r="I7" s="19"/>
      <c r="J7" s="19"/>
      <c r="K7" s="12"/>
    </row>
    <row r="8" customFormat="false" ht="15.75" hidden="false" customHeight="false" outlineLevel="0" collapsed="false">
      <c r="H8" s="27" t="s">
        <v>16</v>
      </c>
      <c r="I8" s="25"/>
      <c r="J8" s="25"/>
      <c r="K8" s="26"/>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L34"/>
  <sheetViews>
    <sheetView showFormulas="false" showGridLines="true" showRowColHeaders="true" showZeros="true" rightToLeft="false" tabSelected="false" showOutlineSymbols="true" defaultGridColor="true" view="normal" topLeftCell="A31" colorId="64" zoomScale="75" zoomScaleNormal="75" zoomScalePageLayoutView="100" workbookViewId="0">
      <selection pane="topLeft" activeCell="D31" activeCellId="0" sqref="D3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2" min="11"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32</v>
      </c>
    </row>
    <row r="4" customFormat="false" ht="24" hidden="false" customHeight="false" outlineLevel="0" collapsed="false">
      <c r="A4" s="3" t="s">
        <v>2</v>
      </c>
      <c r="B4" s="3" t="s">
        <v>3</v>
      </c>
      <c r="C4" s="3" t="s">
        <v>4</v>
      </c>
      <c r="D4" s="3" t="s">
        <v>5</v>
      </c>
      <c r="E4" s="3" t="s">
        <v>6</v>
      </c>
      <c r="F4" s="4" t="s">
        <v>7</v>
      </c>
      <c r="G4" s="3" t="s">
        <v>21</v>
      </c>
      <c r="H4" s="3" t="s">
        <v>22</v>
      </c>
      <c r="I4" s="3" t="s">
        <v>31</v>
      </c>
      <c r="J4" s="3" t="s">
        <v>28</v>
      </c>
      <c r="K4" s="3" t="s">
        <v>19</v>
      </c>
      <c r="L4" s="18"/>
    </row>
    <row r="5" customFormat="false" ht="72" hidden="false" customHeight="false" outlineLevel="0" collapsed="false">
      <c r="A5" s="5" t="n">
        <v>1</v>
      </c>
      <c r="B5" s="6" t="e">
        <f aca="false">#REF!</f>
        <v>#REF!</v>
      </c>
      <c r="C5" s="7" t="e">
        <f aca="false">#REF!</f>
        <v>#REF!</v>
      </c>
      <c r="D5" s="7" t="e">
        <f aca="false">#REF!</f>
        <v>#REF!</v>
      </c>
      <c r="E5" s="8" t="e">
        <f aca="false">#REF!</f>
        <v>#REF!</v>
      </c>
      <c r="F5" s="9" t="e">
        <f aca="false">#REF!</f>
        <v>#REF!</v>
      </c>
      <c r="G5" s="28" t="e">
        <f aca="false">E5*1.08</f>
        <v>#REF!</v>
      </c>
      <c r="H5" s="10" t="e">
        <f aca="false">#REF!</f>
        <v>#REF!</v>
      </c>
      <c r="I5" s="8" t="e">
        <f aca="false">H5*E5</f>
        <v>#REF!</v>
      </c>
      <c r="J5" s="8" t="e">
        <f aca="false">G5*H5</f>
        <v>#REF!</v>
      </c>
      <c r="K5" s="7"/>
      <c r="L5" s="29"/>
    </row>
    <row r="6" customFormat="false" ht="72" hidden="false" customHeight="false" outlineLevel="0" collapsed="false">
      <c r="A6" s="5" t="n">
        <f aca="false">A5+1</f>
        <v>2</v>
      </c>
      <c r="B6" s="6" t="e">
        <f aca="false">#REF!</f>
        <v>#REF!</v>
      </c>
      <c r="C6" s="7" t="e">
        <f aca="false">#REF!</f>
        <v>#REF!</v>
      </c>
      <c r="D6" s="7" t="e">
        <f aca="false">#REF!</f>
        <v>#REF!</v>
      </c>
      <c r="E6" s="8" t="e">
        <f aca="false">#REF!</f>
        <v>#REF!</v>
      </c>
      <c r="F6" s="9" t="e">
        <f aca="false">#REF!</f>
        <v>#REF!</v>
      </c>
      <c r="G6" s="28" t="e">
        <f aca="false">E6*1.08</f>
        <v>#REF!</v>
      </c>
      <c r="H6" s="10" t="e">
        <f aca="false">#REF!</f>
        <v>#REF!</v>
      </c>
      <c r="I6" s="8" t="e">
        <f aca="false">H6*E6</f>
        <v>#REF!</v>
      </c>
      <c r="J6" s="8" t="e">
        <f aca="false">G6*H6</f>
        <v>#REF!</v>
      </c>
      <c r="K6" s="12"/>
    </row>
    <row r="7" customFormat="false" ht="60" hidden="false" customHeight="false" outlineLevel="0" collapsed="false">
      <c r="A7" s="5" t="n">
        <f aca="false">A6+1</f>
        <v>3</v>
      </c>
      <c r="B7" s="6" t="e">
        <f aca="false">#REF!</f>
        <v>#REF!</v>
      </c>
      <c r="C7" s="7" t="e">
        <f aca="false">#REF!</f>
        <v>#REF!</v>
      </c>
      <c r="D7" s="7" t="e">
        <f aca="false">#REF!</f>
        <v>#REF!</v>
      </c>
      <c r="E7" s="8" t="e">
        <f aca="false">#REF!</f>
        <v>#REF!</v>
      </c>
      <c r="F7" s="9" t="e">
        <f aca="false">#REF!</f>
        <v>#REF!</v>
      </c>
      <c r="G7" s="28" t="e">
        <f aca="false">E7*1.08</f>
        <v>#REF!</v>
      </c>
      <c r="H7" s="10" t="e">
        <f aca="false">#REF!</f>
        <v>#REF!</v>
      </c>
      <c r="I7" s="8" t="e">
        <f aca="false">H7*E7</f>
        <v>#REF!</v>
      </c>
      <c r="J7" s="8" t="e">
        <f aca="false">G7*H7</f>
        <v>#REF!</v>
      </c>
      <c r="K7" s="12"/>
    </row>
    <row r="8" customFormat="false" ht="60" hidden="false" customHeight="false" outlineLevel="0" collapsed="false">
      <c r="A8" s="5" t="n">
        <f aca="false">A7+1</f>
        <v>4</v>
      </c>
      <c r="B8" s="6" t="e">
        <f aca="false">#REF!</f>
        <v>#REF!</v>
      </c>
      <c r="C8" s="7" t="e">
        <f aca="false">#REF!</f>
        <v>#REF!</v>
      </c>
      <c r="D8" s="7" t="e">
        <f aca="false">#REF!</f>
        <v>#REF!</v>
      </c>
      <c r="E8" s="8" t="e">
        <f aca="false">#REF!</f>
        <v>#REF!</v>
      </c>
      <c r="F8" s="9" t="e">
        <f aca="false">#REF!</f>
        <v>#REF!</v>
      </c>
      <c r="G8" s="28" t="e">
        <f aca="false">E8*1.08</f>
        <v>#REF!</v>
      </c>
      <c r="H8" s="10" t="e">
        <f aca="false">#REF!</f>
        <v>#REF!</v>
      </c>
      <c r="I8" s="8" t="e">
        <f aca="false">H8*E8</f>
        <v>#REF!</v>
      </c>
      <c r="J8" s="8" t="e">
        <f aca="false">G8*H8</f>
        <v>#REF!</v>
      </c>
      <c r="K8" s="12"/>
    </row>
    <row r="9" customFormat="false" ht="72" hidden="false" customHeight="false" outlineLevel="0" collapsed="false">
      <c r="A9" s="5" t="n">
        <f aca="false">A8+1</f>
        <v>5</v>
      </c>
      <c r="B9" s="6" t="e">
        <f aca="false">#REF!</f>
        <v>#REF!</v>
      </c>
      <c r="C9" s="7" t="e">
        <f aca="false">#REF!</f>
        <v>#REF!</v>
      </c>
      <c r="D9" s="7" t="e">
        <f aca="false">#REF!</f>
        <v>#REF!</v>
      </c>
      <c r="E9" s="8" t="e">
        <f aca="false">#REF!</f>
        <v>#REF!</v>
      </c>
      <c r="F9" s="9" t="e">
        <f aca="false">#REF!</f>
        <v>#REF!</v>
      </c>
      <c r="G9" s="28" t="e">
        <f aca="false">E9*1.08</f>
        <v>#REF!</v>
      </c>
      <c r="H9" s="10" t="e">
        <f aca="false">#REF!</f>
        <v>#REF!</v>
      </c>
      <c r="I9" s="8" t="e">
        <f aca="false">H9*E9</f>
        <v>#REF!</v>
      </c>
      <c r="J9" s="8" t="e">
        <f aca="false">G9*H9</f>
        <v>#REF!</v>
      </c>
      <c r="K9" s="12"/>
    </row>
    <row r="10" customFormat="false" ht="72" hidden="false" customHeight="false" outlineLevel="0" collapsed="false">
      <c r="A10" s="5" t="n">
        <f aca="false">A9+1</f>
        <v>6</v>
      </c>
      <c r="B10" s="6" t="e">
        <f aca="false">#REF!</f>
        <v>#REF!</v>
      </c>
      <c r="C10" s="7" t="e">
        <f aca="false">#REF!</f>
        <v>#REF!</v>
      </c>
      <c r="D10" s="7" t="e">
        <f aca="false">#REF!</f>
        <v>#REF!</v>
      </c>
      <c r="E10" s="8" t="e">
        <f aca="false">#REF!</f>
        <v>#REF!</v>
      </c>
      <c r="F10" s="9" t="e">
        <f aca="false">#REF!</f>
        <v>#REF!</v>
      </c>
      <c r="G10" s="28" t="e">
        <f aca="false">E10*1.08</f>
        <v>#REF!</v>
      </c>
      <c r="H10" s="10" t="e">
        <f aca="false">#REF!</f>
        <v>#REF!</v>
      </c>
      <c r="I10" s="8" t="e">
        <f aca="false">H10*E10</f>
        <v>#REF!</v>
      </c>
      <c r="J10" s="8" t="e">
        <f aca="false">G10*H10</f>
        <v>#REF!</v>
      </c>
      <c r="K10" s="12"/>
    </row>
    <row r="11" customFormat="false" ht="60" hidden="false" customHeight="false" outlineLevel="0" collapsed="false">
      <c r="A11" s="5" t="n">
        <f aca="false">A10+1</f>
        <v>7</v>
      </c>
      <c r="B11" s="6" t="e">
        <f aca="false">#REF!</f>
        <v>#REF!</v>
      </c>
      <c r="C11" s="7" t="e">
        <f aca="false">#REF!</f>
        <v>#REF!</v>
      </c>
      <c r="D11" s="7" t="e">
        <f aca="false">#REF!</f>
        <v>#REF!</v>
      </c>
      <c r="E11" s="8" t="e">
        <f aca="false">#REF!</f>
        <v>#REF!</v>
      </c>
      <c r="F11" s="9" t="e">
        <f aca="false">#REF!</f>
        <v>#REF!</v>
      </c>
      <c r="G11" s="28" t="e">
        <f aca="false">E11*1.08</f>
        <v>#REF!</v>
      </c>
      <c r="H11" s="10" t="e">
        <f aca="false">#REF!</f>
        <v>#REF!</v>
      </c>
      <c r="I11" s="8" t="e">
        <f aca="false">H11*E11</f>
        <v>#REF!</v>
      </c>
      <c r="J11" s="8" t="e">
        <f aca="false">G11*H11</f>
        <v>#REF!</v>
      </c>
      <c r="K11" s="12"/>
    </row>
    <row r="12" customFormat="false" ht="60" hidden="false" customHeight="false" outlineLevel="0" collapsed="false">
      <c r="A12" s="5" t="n">
        <f aca="false">A11+1</f>
        <v>8</v>
      </c>
      <c r="B12" s="6" t="e">
        <f aca="false">#REF!</f>
        <v>#REF!</v>
      </c>
      <c r="C12" s="7" t="e">
        <f aca="false">#REF!</f>
        <v>#REF!</v>
      </c>
      <c r="D12" s="7" t="e">
        <f aca="false">#REF!</f>
        <v>#REF!</v>
      </c>
      <c r="E12" s="8" t="e">
        <f aca="false">#REF!</f>
        <v>#REF!</v>
      </c>
      <c r="F12" s="9" t="e">
        <f aca="false">#REF!</f>
        <v>#REF!</v>
      </c>
      <c r="G12" s="28" t="e">
        <f aca="false">E12*1.08</f>
        <v>#REF!</v>
      </c>
      <c r="H12" s="10" t="e">
        <f aca="false">#REF!</f>
        <v>#REF!</v>
      </c>
      <c r="I12" s="8" t="e">
        <f aca="false">H12*E12</f>
        <v>#REF!</v>
      </c>
      <c r="J12" s="8" t="e">
        <f aca="false">G12*H12</f>
        <v>#REF!</v>
      </c>
      <c r="K12" s="12"/>
    </row>
    <row r="13" customFormat="false" ht="60" hidden="false" customHeight="false" outlineLevel="0" collapsed="false">
      <c r="A13" s="5" t="n">
        <f aca="false">A12+1</f>
        <v>9</v>
      </c>
      <c r="B13" s="6" t="e">
        <f aca="false">#REF!</f>
        <v>#REF!</v>
      </c>
      <c r="C13" s="7" t="e">
        <f aca="false">#REF!</f>
        <v>#REF!</v>
      </c>
      <c r="D13" s="7" t="e">
        <f aca="false">#REF!</f>
        <v>#REF!</v>
      </c>
      <c r="E13" s="8" t="e">
        <f aca="false">#REF!</f>
        <v>#REF!</v>
      </c>
      <c r="F13" s="9" t="e">
        <f aca="false">#REF!</f>
        <v>#REF!</v>
      </c>
      <c r="G13" s="28" t="e">
        <f aca="false">E13*1.08</f>
        <v>#REF!</v>
      </c>
      <c r="H13" s="10" t="e">
        <f aca="false">#REF!</f>
        <v>#REF!</v>
      </c>
      <c r="I13" s="8" t="e">
        <f aca="false">H13*E13</f>
        <v>#REF!</v>
      </c>
      <c r="J13" s="8" t="e">
        <f aca="false">G13*H13</f>
        <v>#REF!</v>
      </c>
      <c r="K13" s="12"/>
    </row>
    <row r="14" customFormat="false" ht="84" hidden="false" customHeight="false" outlineLevel="0" collapsed="false">
      <c r="A14" s="5" t="n">
        <f aca="false">A13+1</f>
        <v>10</v>
      </c>
      <c r="B14" s="6" t="e">
        <f aca="false">#REF!</f>
        <v>#REF!</v>
      </c>
      <c r="C14" s="7" t="e">
        <f aca="false">#REF!</f>
        <v>#REF!</v>
      </c>
      <c r="D14" s="7" t="e">
        <f aca="false">#REF!</f>
        <v>#REF!</v>
      </c>
      <c r="E14" s="8" t="e">
        <f aca="false">#REF!</f>
        <v>#REF!</v>
      </c>
      <c r="F14" s="9" t="e">
        <f aca="false">#REF!</f>
        <v>#REF!</v>
      </c>
      <c r="G14" s="28" t="e">
        <f aca="false">E14*1.08</f>
        <v>#REF!</v>
      </c>
      <c r="H14" s="10" t="e">
        <f aca="false">#REF!</f>
        <v>#REF!</v>
      </c>
      <c r="I14" s="8" t="e">
        <f aca="false">H14*E14</f>
        <v>#REF!</v>
      </c>
      <c r="J14" s="8" t="e">
        <f aca="false">G14*H14</f>
        <v>#REF!</v>
      </c>
      <c r="K14" s="12"/>
    </row>
    <row r="15" customFormat="false" ht="84" hidden="false" customHeight="false" outlineLevel="0" collapsed="false">
      <c r="A15" s="5" t="n">
        <f aca="false">A14+1</f>
        <v>11</v>
      </c>
      <c r="B15" s="6" t="e">
        <f aca="false">#REF!</f>
        <v>#REF!</v>
      </c>
      <c r="C15" s="7" t="e">
        <f aca="false">#REF!</f>
        <v>#REF!</v>
      </c>
      <c r="D15" s="7" t="e">
        <f aca="false">#REF!</f>
        <v>#REF!</v>
      </c>
      <c r="E15" s="8" t="e">
        <f aca="false">#REF!</f>
        <v>#REF!</v>
      </c>
      <c r="F15" s="9" t="e">
        <f aca="false">#REF!</f>
        <v>#REF!</v>
      </c>
      <c r="G15" s="28" t="e">
        <f aca="false">E15*1.08</f>
        <v>#REF!</v>
      </c>
      <c r="H15" s="10" t="e">
        <f aca="false">#REF!</f>
        <v>#REF!</v>
      </c>
      <c r="I15" s="8" t="e">
        <f aca="false">H15*E15</f>
        <v>#REF!</v>
      </c>
      <c r="J15" s="8" t="e">
        <f aca="false">G15*H15</f>
        <v>#REF!</v>
      </c>
      <c r="K15" s="12"/>
    </row>
    <row r="16" customFormat="false" ht="84" hidden="false" customHeight="false" outlineLevel="0" collapsed="false">
      <c r="A16" s="5" t="n">
        <f aca="false">A15+1</f>
        <v>12</v>
      </c>
      <c r="B16" s="6" t="e">
        <f aca="false">#REF!</f>
        <v>#REF!</v>
      </c>
      <c r="C16" s="7" t="e">
        <f aca="false">#REF!</f>
        <v>#REF!</v>
      </c>
      <c r="D16" s="7" t="e">
        <f aca="false">#REF!</f>
        <v>#REF!</v>
      </c>
      <c r="E16" s="8" t="e">
        <f aca="false">#REF!</f>
        <v>#REF!</v>
      </c>
      <c r="F16" s="9" t="e">
        <f aca="false">#REF!</f>
        <v>#REF!</v>
      </c>
      <c r="G16" s="28" t="e">
        <f aca="false">E16*1.08</f>
        <v>#REF!</v>
      </c>
      <c r="H16" s="10" t="e">
        <f aca="false">#REF!</f>
        <v>#REF!</v>
      </c>
      <c r="I16" s="8" t="e">
        <f aca="false">H16*E16</f>
        <v>#REF!</v>
      </c>
      <c r="J16" s="8" t="e">
        <f aca="false">G16*H16</f>
        <v>#REF!</v>
      </c>
      <c r="K16" s="12"/>
    </row>
    <row r="17" customFormat="false" ht="84" hidden="false" customHeight="false" outlineLevel="0" collapsed="false">
      <c r="A17" s="5" t="n">
        <f aca="false">A16+1</f>
        <v>13</v>
      </c>
      <c r="B17" s="6" t="e">
        <f aca="false">#REF!</f>
        <v>#REF!</v>
      </c>
      <c r="C17" s="7" t="e">
        <f aca="false">#REF!</f>
        <v>#REF!</v>
      </c>
      <c r="D17" s="7" t="e">
        <f aca="false">#REF!</f>
        <v>#REF!</v>
      </c>
      <c r="E17" s="8" t="e">
        <f aca="false">#REF!</f>
        <v>#REF!</v>
      </c>
      <c r="F17" s="9" t="e">
        <f aca="false">#REF!</f>
        <v>#REF!</v>
      </c>
      <c r="G17" s="28" t="e">
        <f aca="false">E17*1.08</f>
        <v>#REF!</v>
      </c>
      <c r="H17" s="10" t="e">
        <f aca="false">#REF!</f>
        <v>#REF!</v>
      </c>
      <c r="I17" s="8" t="e">
        <f aca="false">H17*E17</f>
        <v>#REF!</v>
      </c>
      <c r="J17" s="8" t="e">
        <f aca="false">G17*H17</f>
        <v>#REF!</v>
      </c>
      <c r="K17" s="12"/>
    </row>
    <row r="18" customFormat="false" ht="84" hidden="false" customHeight="false" outlineLevel="0" collapsed="false">
      <c r="A18" s="5" t="n">
        <f aca="false">A17+1</f>
        <v>14</v>
      </c>
      <c r="B18" s="6" t="e">
        <f aca="false">#REF!</f>
        <v>#REF!</v>
      </c>
      <c r="C18" s="7" t="e">
        <f aca="false">#REF!</f>
        <v>#REF!</v>
      </c>
      <c r="D18" s="7" t="e">
        <f aca="false">#REF!</f>
        <v>#REF!</v>
      </c>
      <c r="E18" s="8" t="e">
        <f aca="false">#REF!</f>
        <v>#REF!</v>
      </c>
      <c r="F18" s="9" t="e">
        <f aca="false">#REF!</f>
        <v>#REF!</v>
      </c>
      <c r="G18" s="28" t="e">
        <f aca="false">E18*1.08</f>
        <v>#REF!</v>
      </c>
      <c r="H18" s="10" t="e">
        <f aca="false">#REF!</f>
        <v>#REF!</v>
      </c>
      <c r="I18" s="8" t="e">
        <f aca="false">H18*E18</f>
        <v>#REF!</v>
      </c>
      <c r="J18" s="8" t="e">
        <f aca="false">G18*H18</f>
        <v>#REF!</v>
      </c>
      <c r="K18" s="12"/>
    </row>
    <row r="19" customFormat="false" ht="84" hidden="false" customHeight="false" outlineLevel="0" collapsed="false">
      <c r="A19" s="5" t="n">
        <f aca="false">A18+1</f>
        <v>15</v>
      </c>
      <c r="B19" s="6" t="e">
        <f aca="false">#REF!</f>
        <v>#REF!</v>
      </c>
      <c r="C19" s="7" t="e">
        <f aca="false">#REF!</f>
        <v>#REF!</v>
      </c>
      <c r="D19" s="7" t="e">
        <f aca="false">#REF!</f>
        <v>#REF!</v>
      </c>
      <c r="E19" s="8" t="e">
        <f aca="false">#REF!</f>
        <v>#REF!</v>
      </c>
      <c r="F19" s="9" t="e">
        <f aca="false">#REF!</f>
        <v>#REF!</v>
      </c>
      <c r="G19" s="28" t="e">
        <f aca="false">E19*1.08</f>
        <v>#REF!</v>
      </c>
      <c r="H19" s="10" t="e">
        <f aca="false">#REF!</f>
        <v>#REF!</v>
      </c>
      <c r="I19" s="8" t="e">
        <f aca="false">H19*E19</f>
        <v>#REF!</v>
      </c>
      <c r="J19" s="8" t="e">
        <f aca="false">G19*H19</f>
        <v>#REF!</v>
      </c>
      <c r="K19" s="12"/>
    </row>
    <row r="20" customFormat="false" ht="36" hidden="false" customHeight="false" outlineLevel="0" collapsed="false">
      <c r="A20" s="5" t="n">
        <f aca="false">A19+1</f>
        <v>16</v>
      </c>
      <c r="B20" s="6" t="e">
        <f aca="false">#REF!</f>
        <v>#REF!</v>
      </c>
      <c r="C20" s="7" t="e">
        <f aca="false">#REF!</f>
        <v>#REF!</v>
      </c>
      <c r="D20" s="7" t="e">
        <f aca="false">#REF!</f>
        <v>#REF!</v>
      </c>
      <c r="E20" s="8" t="e">
        <f aca="false">#REF!</f>
        <v>#REF!</v>
      </c>
      <c r="F20" s="9" t="e">
        <f aca="false">#REF!</f>
        <v>#REF!</v>
      </c>
      <c r="G20" s="28" t="e">
        <f aca="false">E20*1.08</f>
        <v>#REF!</v>
      </c>
      <c r="H20" s="10" t="e">
        <f aca="false">#REF!</f>
        <v>#REF!</v>
      </c>
      <c r="I20" s="8" t="e">
        <f aca="false">H20*E20</f>
        <v>#REF!</v>
      </c>
      <c r="J20" s="8" t="e">
        <f aca="false">G20*H20</f>
        <v>#REF!</v>
      </c>
      <c r="K20" s="12"/>
    </row>
    <row r="21" customFormat="false" ht="48" hidden="false" customHeight="false" outlineLevel="0" collapsed="false">
      <c r="A21" s="5" t="n">
        <f aca="false">A20+1</f>
        <v>17</v>
      </c>
      <c r="B21" s="6" t="e">
        <f aca="false">#REF!</f>
        <v>#REF!</v>
      </c>
      <c r="C21" s="7" t="e">
        <f aca="false">#REF!</f>
        <v>#REF!</v>
      </c>
      <c r="D21" s="7" t="e">
        <f aca="false">#REF!</f>
        <v>#REF!</v>
      </c>
      <c r="E21" s="8" t="e">
        <f aca="false">#REF!</f>
        <v>#REF!</v>
      </c>
      <c r="F21" s="9" t="e">
        <f aca="false">#REF!</f>
        <v>#REF!</v>
      </c>
      <c r="G21" s="28" t="e">
        <f aca="false">E21*1.08</f>
        <v>#REF!</v>
      </c>
      <c r="H21" s="10" t="e">
        <f aca="false">#REF!</f>
        <v>#REF!</v>
      </c>
      <c r="I21" s="8" t="e">
        <f aca="false">H21*E21</f>
        <v>#REF!</v>
      </c>
      <c r="J21" s="8" t="e">
        <f aca="false">G21*H21</f>
        <v>#REF!</v>
      </c>
      <c r="K21" s="12"/>
    </row>
    <row r="22" customFormat="false" ht="120" hidden="false" customHeight="false" outlineLevel="0" collapsed="false">
      <c r="A22" s="5" t="n">
        <f aca="false">A21+1</f>
        <v>18</v>
      </c>
      <c r="B22" s="6" t="e">
        <f aca="false">#REF!</f>
        <v>#REF!</v>
      </c>
      <c r="C22" s="7" t="e">
        <f aca="false">#REF!</f>
        <v>#REF!</v>
      </c>
      <c r="D22" s="7" t="e">
        <f aca="false">#REF!</f>
        <v>#REF!</v>
      </c>
      <c r="E22" s="8" t="e">
        <f aca="false">#REF!</f>
        <v>#REF!</v>
      </c>
      <c r="F22" s="9" t="e">
        <f aca="false">#REF!</f>
        <v>#REF!</v>
      </c>
      <c r="G22" s="28" t="e">
        <f aca="false">E22*1.08</f>
        <v>#REF!</v>
      </c>
      <c r="H22" s="10" t="e">
        <f aca="false">#REF!</f>
        <v>#REF!</v>
      </c>
      <c r="I22" s="8" t="e">
        <f aca="false">H22*E22</f>
        <v>#REF!</v>
      </c>
      <c r="J22" s="8" t="e">
        <f aca="false">G22*H22</f>
        <v>#REF!</v>
      </c>
      <c r="K22" s="12"/>
    </row>
    <row r="23" customFormat="false" ht="120" hidden="false" customHeight="false" outlineLevel="0" collapsed="false">
      <c r="A23" s="5" t="n">
        <f aca="false">A22+1</f>
        <v>19</v>
      </c>
      <c r="B23" s="6" t="e">
        <f aca="false">#REF!</f>
        <v>#REF!</v>
      </c>
      <c r="C23" s="7" t="e">
        <f aca="false">#REF!</f>
        <v>#REF!</v>
      </c>
      <c r="D23" s="7" t="e">
        <f aca="false">#REF!</f>
        <v>#REF!</v>
      </c>
      <c r="E23" s="8" t="e">
        <f aca="false">#REF!</f>
        <v>#REF!</v>
      </c>
      <c r="F23" s="9" t="e">
        <f aca="false">#REF!</f>
        <v>#REF!</v>
      </c>
      <c r="G23" s="28" t="e">
        <f aca="false">E23*1.08</f>
        <v>#REF!</v>
      </c>
      <c r="H23" s="10" t="e">
        <f aca="false">#REF!</f>
        <v>#REF!</v>
      </c>
      <c r="I23" s="8" t="e">
        <f aca="false">H23*E23</f>
        <v>#REF!</v>
      </c>
      <c r="J23" s="8" t="e">
        <f aca="false">G23*H23</f>
        <v>#REF!</v>
      </c>
      <c r="K23" s="12"/>
    </row>
    <row r="24" customFormat="false" ht="132" hidden="false" customHeight="false" outlineLevel="0" collapsed="false">
      <c r="A24" s="5" t="n">
        <f aca="false">A23+1</f>
        <v>20</v>
      </c>
      <c r="B24" s="6" t="e">
        <f aca="false">#REF!</f>
        <v>#REF!</v>
      </c>
      <c r="C24" s="7" t="e">
        <f aca="false">#REF!</f>
        <v>#REF!</v>
      </c>
      <c r="D24" s="7" t="e">
        <f aca="false">#REF!</f>
        <v>#REF!</v>
      </c>
      <c r="E24" s="8" t="e">
        <f aca="false">#REF!</f>
        <v>#REF!</v>
      </c>
      <c r="F24" s="9" t="e">
        <f aca="false">#REF!</f>
        <v>#REF!</v>
      </c>
      <c r="G24" s="28" t="e">
        <f aca="false">E24*1.08</f>
        <v>#REF!</v>
      </c>
      <c r="H24" s="10" t="e">
        <f aca="false">#REF!</f>
        <v>#REF!</v>
      </c>
      <c r="I24" s="8" t="e">
        <f aca="false">H24*E24</f>
        <v>#REF!</v>
      </c>
      <c r="J24" s="8" t="e">
        <f aca="false">G24*H24</f>
        <v>#REF!</v>
      </c>
      <c r="K24" s="12"/>
    </row>
    <row r="25" customFormat="false" ht="120" hidden="false" customHeight="false" outlineLevel="0" collapsed="false">
      <c r="A25" s="5" t="n">
        <f aca="false">A24+1</f>
        <v>21</v>
      </c>
      <c r="B25" s="6" t="e">
        <f aca="false">#REF!</f>
        <v>#REF!</v>
      </c>
      <c r="C25" s="7" t="e">
        <f aca="false">#REF!</f>
        <v>#REF!</v>
      </c>
      <c r="D25" s="7" t="e">
        <f aca="false">#REF!</f>
        <v>#REF!</v>
      </c>
      <c r="E25" s="8" t="e">
        <f aca="false">#REF!</f>
        <v>#REF!</v>
      </c>
      <c r="F25" s="9" t="e">
        <f aca="false">#REF!</f>
        <v>#REF!</v>
      </c>
      <c r="G25" s="28" t="e">
        <f aca="false">E25*1.08</f>
        <v>#REF!</v>
      </c>
      <c r="H25" s="10" t="e">
        <f aca="false">#REF!</f>
        <v>#REF!</v>
      </c>
      <c r="I25" s="8" t="e">
        <f aca="false">H25*E25</f>
        <v>#REF!</v>
      </c>
      <c r="J25" s="8" t="e">
        <f aca="false">G25*H25</f>
        <v>#REF!</v>
      </c>
      <c r="K25" s="12"/>
    </row>
    <row r="26" customFormat="false" ht="192" hidden="false" customHeight="false" outlineLevel="0" collapsed="false">
      <c r="A26" s="5" t="n">
        <f aca="false">A25+1</f>
        <v>22</v>
      </c>
      <c r="B26" s="6" t="e">
        <f aca="false">#REF!</f>
        <v>#REF!</v>
      </c>
      <c r="C26" s="7" t="e">
        <f aca="false">#REF!</f>
        <v>#REF!</v>
      </c>
      <c r="D26" s="7" t="e">
        <f aca="false">#REF!</f>
        <v>#REF!</v>
      </c>
      <c r="E26" s="8" t="e">
        <f aca="false">#REF!</f>
        <v>#REF!</v>
      </c>
      <c r="F26" s="9" t="e">
        <f aca="false">#REF!</f>
        <v>#REF!</v>
      </c>
      <c r="G26" s="28" t="e">
        <f aca="false">E26*1.08</f>
        <v>#REF!</v>
      </c>
      <c r="H26" s="10" t="e">
        <f aca="false">#REF!</f>
        <v>#REF!</v>
      </c>
      <c r="I26" s="8" t="e">
        <f aca="false">H26*E26</f>
        <v>#REF!</v>
      </c>
      <c r="J26" s="8" t="e">
        <f aca="false">G26*H26</f>
        <v>#REF!</v>
      </c>
      <c r="K26" s="12"/>
    </row>
    <row r="27" customFormat="false" ht="204" hidden="false" customHeight="false" outlineLevel="0" collapsed="false">
      <c r="A27" s="5" t="n">
        <f aca="false">A26+1</f>
        <v>23</v>
      </c>
      <c r="B27" s="6" t="e">
        <f aca="false">#REF!</f>
        <v>#REF!</v>
      </c>
      <c r="C27" s="7" t="e">
        <f aca="false">#REF!</f>
        <v>#REF!</v>
      </c>
      <c r="D27" s="7" t="e">
        <f aca="false">#REF!</f>
        <v>#REF!</v>
      </c>
      <c r="E27" s="8" t="e">
        <f aca="false">#REF!</f>
        <v>#REF!</v>
      </c>
      <c r="F27" s="9" t="e">
        <f aca="false">#REF!</f>
        <v>#REF!</v>
      </c>
      <c r="G27" s="28" t="e">
        <f aca="false">E27*1.08</f>
        <v>#REF!</v>
      </c>
      <c r="H27" s="10" t="e">
        <f aca="false">#REF!</f>
        <v>#REF!</v>
      </c>
      <c r="I27" s="8" t="e">
        <f aca="false">H27*E27</f>
        <v>#REF!</v>
      </c>
      <c r="J27" s="8" t="e">
        <f aca="false">G27*H27</f>
        <v>#REF!</v>
      </c>
      <c r="K27" s="12"/>
    </row>
    <row r="28" customFormat="false" ht="204" hidden="false" customHeight="false" outlineLevel="0" collapsed="false">
      <c r="A28" s="5" t="n">
        <f aca="false">A27+1</f>
        <v>24</v>
      </c>
      <c r="B28" s="6" t="e">
        <f aca="false">#REF!</f>
        <v>#REF!</v>
      </c>
      <c r="C28" s="7" t="e">
        <f aca="false">#REF!</f>
        <v>#REF!</v>
      </c>
      <c r="D28" s="7" t="e">
        <f aca="false">#REF!</f>
        <v>#REF!</v>
      </c>
      <c r="E28" s="8" t="e">
        <f aca="false">#REF!</f>
        <v>#REF!</v>
      </c>
      <c r="F28" s="9" t="e">
        <f aca="false">#REF!</f>
        <v>#REF!</v>
      </c>
      <c r="G28" s="28" t="e">
        <f aca="false">E28*1.08</f>
        <v>#REF!</v>
      </c>
      <c r="H28" s="10" t="e">
        <f aca="false">#REF!</f>
        <v>#REF!</v>
      </c>
      <c r="I28" s="8" t="e">
        <f aca="false">H28*E28</f>
        <v>#REF!</v>
      </c>
      <c r="J28" s="8" t="e">
        <f aca="false">G28*H28</f>
        <v>#REF!</v>
      </c>
      <c r="K28" s="12"/>
    </row>
    <row r="29" customFormat="false" ht="204" hidden="false" customHeight="false" outlineLevel="0" collapsed="false">
      <c r="A29" s="5" t="n">
        <f aca="false">A28+1</f>
        <v>25</v>
      </c>
      <c r="B29" s="6" t="e">
        <f aca="false">#REF!</f>
        <v>#REF!</v>
      </c>
      <c r="C29" s="7" t="e">
        <f aca="false">#REF!</f>
        <v>#REF!</v>
      </c>
      <c r="D29" s="7" t="e">
        <f aca="false">#REF!</f>
        <v>#REF!</v>
      </c>
      <c r="E29" s="8" t="e">
        <f aca="false">#REF!</f>
        <v>#REF!</v>
      </c>
      <c r="F29" s="9" t="e">
        <f aca="false">#REF!</f>
        <v>#REF!</v>
      </c>
      <c r="G29" s="28" t="e">
        <f aca="false">E29*1.08</f>
        <v>#REF!</v>
      </c>
      <c r="H29" s="10" t="e">
        <f aca="false">#REF!</f>
        <v>#REF!</v>
      </c>
      <c r="I29" s="8" t="e">
        <f aca="false">H29*E29</f>
        <v>#REF!</v>
      </c>
      <c r="J29" s="8" t="e">
        <f aca="false">G29*H29</f>
        <v>#REF!</v>
      </c>
      <c r="K29" s="12"/>
    </row>
    <row r="30" customFormat="false" ht="48" hidden="false" customHeight="false" outlineLevel="0" collapsed="false">
      <c r="A30" s="5" t="n">
        <f aca="false">A29+1</f>
        <v>26</v>
      </c>
      <c r="B30" s="6" t="e">
        <f aca="false">#REF!</f>
        <v>#REF!</v>
      </c>
      <c r="C30" s="7" t="e">
        <f aca="false">#REF!</f>
        <v>#REF!</v>
      </c>
      <c r="D30" s="7" t="e">
        <f aca="false">#REF!</f>
        <v>#REF!</v>
      </c>
      <c r="E30" s="8" t="e">
        <f aca="false">#REF!</f>
        <v>#REF!</v>
      </c>
      <c r="F30" s="9" t="e">
        <f aca="false">#REF!</f>
        <v>#REF!</v>
      </c>
      <c r="G30" s="28" t="e">
        <f aca="false">E30*1.08</f>
        <v>#REF!</v>
      </c>
      <c r="H30" s="10" t="e">
        <f aca="false">#REF!</f>
        <v>#REF!</v>
      </c>
      <c r="I30" s="8" t="e">
        <f aca="false">H30*E30</f>
        <v>#REF!</v>
      </c>
      <c r="J30" s="8" t="e">
        <f aca="false">G30*H30</f>
        <v>#REF!</v>
      </c>
      <c r="K30" s="12"/>
    </row>
    <row r="31" customFormat="false" ht="15.75" hidden="false" customHeight="false" outlineLevel="0" collapsed="false">
      <c r="A31" s="5" t="n">
        <f aca="false">A30+1</f>
        <v>27</v>
      </c>
      <c r="B31" s="6" t="e">
        <f aca="false">#REF!</f>
        <v>#REF!</v>
      </c>
      <c r="C31" s="7" t="e">
        <f aca="false">#REF!</f>
        <v>#REF!</v>
      </c>
      <c r="D31" s="7" t="e">
        <f aca="false">#REF!</f>
        <v>#REF!</v>
      </c>
      <c r="E31" s="8" t="e">
        <f aca="false">#REF!</f>
        <v>#REF!</v>
      </c>
      <c r="F31" s="9" t="e">
        <f aca="false">#REF!</f>
        <v>#REF!</v>
      </c>
      <c r="G31" s="28" t="e">
        <f aca="false">E31*1.08</f>
        <v>#REF!</v>
      </c>
      <c r="H31" s="10" t="e">
        <f aca="false">#REF!</f>
        <v>#REF!</v>
      </c>
      <c r="I31" s="19" t="e">
        <f aca="false">H31*E31</f>
        <v>#REF!</v>
      </c>
      <c r="J31" s="19" t="e">
        <f aca="false">G31*H31</f>
        <v>#REF!</v>
      </c>
      <c r="K31" s="12"/>
    </row>
    <row r="32" customFormat="false" ht="15.75" hidden="false" customHeight="false" outlineLevel="0" collapsed="false">
      <c r="H32" s="24" t="s">
        <v>16</v>
      </c>
      <c r="I32" s="25" t="e">
        <f aca="false">SUM(I5:I31)</f>
        <v>#REF!</v>
      </c>
      <c r="J32" s="25" t="e">
        <f aca="false">SUM(J5:J31)</f>
        <v>#REF!</v>
      </c>
    </row>
    <row r="33" customFormat="false" ht="15.75" hidden="false" customHeight="false" outlineLevel="0" collapsed="false">
      <c r="H33" s="24"/>
      <c r="I33" s="26"/>
      <c r="J33" s="26"/>
    </row>
    <row r="34" customFormat="false" ht="15.75" hidden="false" customHeight="false" outlineLevel="0" collapsed="false">
      <c r="H34" s="24" t="s">
        <v>33</v>
      </c>
      <c r="I34" s="25" t="e">
        <f aca="false">I32*1.02</f>
        <v>#REF!</v>
      </c>
      <c r="J34" s="25" t="e">
        <f aca="false">J32*1.02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K3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32</v>
      </c>
    </row>
    <row r="4" customFormat="false" ht="24" hidden="false" customHeight="false" outlineLevel="0" collapsed="false">
      <c r="A4" s="3" t="s">
        <v>2</v>
      </c>
      <c r="B4" s="3" t="s">
        <v>3</v>
      </c>
      <c r="C4" s="3" t="s">
        <v>4</v>
      </c>
      <c r="D4" s="3" t="s">
        <v>5</v>
      </c>
      <c r="E4" s="3" t="s">
        <v>6</v>
      </c>
      <c r="F4" s="4" t="s">
        <v>7</v>
      </c>
      <c r="G4" s="3" t="s">
        <v>21</v>
      </c>
      <c r="H4" s="3" t="s">
        <v>22</v>
      </c>
      <c r="I4" s="3" t="s">
        <v>31</v>
      </c>
      <c r="J4" s="3" t="s">
        <v>28</v>
      </c>
      <c r="K4" s="3" t="s">
        <v>19</v>
      </c>
    </row>
    <row r="5" customFormat="false" ht="72" hidden="false" customHeight="false" outlineLevel="0" collapsed="false">
      <c r="A5" s="5" t="n">
        <v>1</v>
      </c>
      <c r="B5" s="6" t="e">
        <f aca="false">#REF!</f>
        <v>#REF!</v>
      </c>
      <c r="C5" s="7" t="e">
        <f aca="false">#REF!</f>
        <v>#REF!</v>
      </c>
      <c r="D5" s="7"/>
      <c r="E5" s="8"/>
      <c r="F5" s="9"/>
      <c r="G5" s="28"/>
      <c r="H5" s="10" t="e">
        <f aca="false">#REF!</f>
        <v>#REF!</v>
      </c>
      <c r="I5" s="8"/>
      <c r="J5" s="8"/>
      <c r="K5" s="7"/>
    </row>
    <row r="6" customFormat="false" ht="72" hidden="false" customHeight="false" outlineLevel="0" collapsed="false">
      <c r="A6" s="5" t="n">
        <f aca="false">A5+1</f>
        <v>2</v>
      </c>
      <c r="B6" s="6" t="e">
        <f aca="false">#REF!</f>
        <v>#REF!</v>
      </c>
      <c r="C6" s="7" t="e">
        <f aca="false">#REF!</f>
        <v>#REF!</v>
      </c>
      <c r="D6" s="7"/>
      <c r="E6" s="8"/>
      <c r="F6" s="9"/>
      <c r="G6" s="28"/>
      <c r="H6" s="10" t="e">
        <f aca="false">#REF!</f>
        <v>#REF!</v>
      </c>
      <c r="I6" s="8"/>
      <c r="J6" s="8"/>
      <c r="K6" s="12"/>
    </row>
    <row r="7" customFormat="false" ht="60" hidden="false" customHeight="false" outlineLevel="0" collapsed="false">
      <c r="A7" s="5" t="n">
        <f aca="false">A6+1</f>
        <v>3</v>
      </c>
      <c r="B7" s="6" t="e">
        <f aca="false">#REF!</f>
        <v>#REF!</v>
      </c>
      <c r="C7" s="7" t="e">
        <f aca="false">#REF!</f>
        <v>#REF!</v>
      </c>
      <c r="D7" s="7"/>
      <c r="E7" s="8"/>
      <c r="F7" s="9"/>
      <c r="G7" s="28"/>
      <c r="H7" s="10" t="e">
        <f aca="false">#REF!</f>
        <v>#REF!</v>
      </c>
      <c r="I7" s="8"/>
      <c r="J7" s="8"/>
      <c r="K7" s="12"/>
    </row>
    <row r="8" customFormat="false" ht="15" hidden="false" customHeight="false" outlineLevel="0" collapsed="false">
      <c r="A8" s="5" t="n">
        <f aca="false">A7+1</f>
        <v>4</v>
      </c>
      <c r="B8" s="6" t="e">
        <f aca="false">#REF!</f>
        <v>#REF!</v>
      </c>
      <c r="C8" s="7" t="e">
        <f aca="false">#REF!</f>
        <v>#REF!</v>
      </c>
      <c r="D8" s="7"/>
      <c r="E8" s="8"/>
      <c r="F8" s="9"/>
      <c r="G8" s="28"/>
      <c r="H8" s="10" t="e">
        <f aca="false">#REF!</f>
        <v>#REF!</v>
      </c>
      <c r="I8" s="8"/>
      <c r="J8" s="8"/>
      <c r="K8" s="12"/>
    </row>
    <row r="9" customFormat="false" ht="15" hidden="false" customHeight="false" outlineLevel="0" collapsed="false">
      <c r="A9" s="5" t="n">
        <f aca="false">A8+1</f>
        <v>5</v>
      </c>
      <c r="B9" s="6" t="e">
        <f aca="false">#REF!</f>
        <v>#REF!</v>
      </c>
      <c r="C9" s="7" t="e">
        <f aca="false">#REF!</f>
        <v>#REF!</v>
      </c>
      <c r="D9" s="7"/>
      <c r="E9" s="8"/>
      <c r="F9" s="9"/>
      <c r="G9" s="28"/>
      <c r="H9" s="10" t="e">
        <f aca="false">#REF!</f>
        <v>#REF!</v>
      </c>
      <c r="I9" s="8"/>
      <c r="J9" s="8"/>
      <c r="K9" s="12"/>
    </row>
    <row r="10" customFormat="false" ht="15" hidden="false" customHeight="false" outlineLevel="0" collapsed="false">
      <c r="A10" s="5" t="n">
        <f aca="false">A9+1</f>
        <v>6</v>
      </c>
      <c r="B10" s="6" t="e">
        <f aca="false">#REF!</f>
        <v>#REF!</v>
      </c>
      <c r="C10" s="7" t="e">
        <f aca="false">#REF!</f>
        <v>#REF!</v>
      </c>
      <c r="D10" s="7"/>
      <c r="E10" s="8"/>
      <c r="F10" s="9"/>
      <c r="G10" s="28"/>
      <c r="H10" s="10" t="e">
        <f aca="false">#REF!</f>
        <v>#REF!</v>
      </c>
      <c r="I10" s="8"/>
      <c r="J10" s="8"/>
      <c r="K10" s="12"/>
    </row>
    <row r="11" customFormat="false" ht="15" hidden="false" customHeight="false" outlineLevel="0" collapsed="false">
      <c r="A11" s="5" t="n">
        <f aca="false">A10+1</f>
        <v>7</v>
      </c>
      <c r="B11" s="6" t="e">
        <f aca="false">#REF!</f>
        <v>#REF!</v>
      </c>
      <c r="C11" s="7" t="e">
        <f aca="false">#REF!</f>
        <v>#REF!</v>
      </c>
      <c r="D11" s="7"/>
      <c r="E11" s="8"/>
      <c r="F11" s="9"/>
      <c r="G11" s="28"/>
      <c r="H11" s="10" t="e">
        <f aca="false">#REF!</f>
        <v>#REF!</v>
      </c>
      <c r="I11" s="8"/>
      <c r="J11" s="8"/>
      <c r="K11" s="12"/>
    </row>
    <row r="12" customFormat="false" ht="15" hidden="false" customHeight="false" outlineLevel="0" collapsed="false">
      <c r="A12" s="5" t="n">
        <f aca="false">A11+1</f>
        <v>8</v>
      </c>
      <c r="B12" s="6" t="e">
        <f aca="false">#REF!</f>
        <v>#REF!</v>
      </c>
      <c r="C12" s="7" t="e">
        <f aca="false">#REF!</f>
        <v>#REF!</v>
      </c>
      <c r="D12" s="7"/>
      <c r="E12" s="8"/>
      <c r="F12" s="9"/>
      <c r="G12" s="28"/>
      <c r="H12" s="10" t="e">
        <f aca="false">#REF!</f>
        <v>#REF!</v>
      </c>
      <c r="I12" s="8"/>
      <c r="J12" s="8"/>
      <c r="K12" s="12"/>
    </row>
    <row r="13" customFormat="false" ht="15" hidden="false" customHeight="false" outlineLevel="0" collapsed="false">
      <c r="A13" s="5" t="n">
        <f aca="false">A12+1</f>
        <v>9</v>
      </c>
      <c r="B13" s="6" t="e">
        <f aca="false">#REF!</f>
        <v>#REF!</v>
      </c>
      <c r="C13" s="7" t="e">
        <f aca="false">#REF!</f>
        <v>#REF!</v>
      </c>
      <c r="D13" s="7"/>
      <c r="E13" s="8"/>
      <c r="F13" s="9"/>
      <c r="G13" s="28"/>
      <c r="H13" s="10" t="e">
        <f aca="false">#REF!</f>
        <v>#REF!</v>
      </c>
      <c r="I13" s="8"/>
      <c r="J13" s="8"/>
      <c r="K13" s="12"/>
    </row>
    <row r="14" customFormat="false" ht="15" hidden="false" customHeight="false" outlineLevel="0" collapsed="false">
      <c r="A14" s="5" t="n">
        <f aca="false">A13+1</f>
        <v>10</v>
      </c>
      <c r="B14" s="6" t="e">
        <f aca="false">#REF!</f>
        <v>#REF!</v>
      </c>
      <c r="C14" s="7" t="e">
        <f aca="false">#REF!</f>
        <v>#REF!</v>
      </c>
      <c r="D14" s="7"/>
      <c r="E14" s="8"/>
      <c r="F14" s="9"/>
      <c r="G14" s="28"/>
      <c r="H14" s="10" t="e">
        <f aca="false">#REF!</f>
        <v>#REF!</v>
      </c>
      <c r="I14" s="8"/>
      <c r="J14" s="8"/>
      <c r="K14" s="12"/>
    </row>
    <row r="15" customFormat="false" ht="15" hidden="false" customHeight="false" outlineLevel="0" collapsed="false">
      <c r="A15" s="5" t="n">
        <f aca="false">A14+1</f>
        <v>11</v>
      </c>
      <c r="B15" s="6" t="e">
        <f aca="false">#REF!</f>
        <v>#REF!</v>
      </c>
      <c r="C15" s="7" t="e">
        <f aca="false">#REF!</f>
        <v>#REF!</v>
      </c>
      <c r="D15" s="7"/>
      <c r="E15" s="8"/>
      <c r="F15" s="9"/>
      <c r="G15" s="28"/>
      <c r="H15" s="10" t="e">
        <f aca="false">#REF!</f>
        <v>#REF!</v>
      </c>
      <c r="I15" s="8"/>
      <c r="J15" s="8"/>
      <c r="K15" s="12"/>
    </row>
    <row r="16" customFormat="false" ht="15" hidden="false" customHeight="false" outlineLevel="0" collapsed="false">
      <c r="A16" s="5" t="n">
        <f aca="false">A15+1</f>
        <v>12</v>
      </c>
      <c r="B16" s="6" t="e">
        <f aca="false">#REF!</f>
        <v>#REF!</v>
      </c>
      <c r="C16" s="7" t="e">
        <f aca="false">#REF!</f>
        <v>#REF!</v>
      </c>
      <c r="D16" s="7"/>
      <c r="E16" s="8"/>
      <c r="F16" s="9"/>
      <c r="G16" s="28"/>
      <c r="H16" s="10" t="e">
        <f aca="false">#REF!</f>
        <v>#REF!</v>
      </c>
      <c r="I16" s="8"/>
      <c r="J16" s="8"/>
      <c r="K16" s="12"/>
    </row>
    <row r="17" customFormat="false" ht="15" hidden="false" customHeight="false" outlineLevel="0" collapsed="false">
      <c r="A17" s="5" t="n">
        <f aca="false">A16+1</f>
        <v>13</v>
      </c>
      <c r="B17" s="6" t="e">
        <f aca="false">#REF!</f>
        <v>#REF!</v>
      </c>
      <c r="C17" s="7" t="e">
        <f aca="false">#REF!</f>
        <v>#REF!</v>
      </c>
      <c r="D17" s="7"/>
      <c r="E17" s="8"/>
      <c r="F17" s="9"/>
      <c r="G17" s="28"/>
      <c r="H17" s="10" t="e">
        <f aca="false">#REF!</f>
        <v>#REF!</v>
      </c>
      <c r="I17" s="8"/>
      <c r="J17" s="8"/>
      <c r="K17" s="12"/>
    </row>
    <row r="18" customFormat="false" ht="15" hidden="false" customHeight="false" outlineLevel="0" collapsed="false">
      <c r="A18" s="5" t="n">
        <f aca="false">A17+1</f>
        <v>14</v>
      </c>
      <c r="B18" s="6" t="e">
        <f aca="false">#REF!</f>
        <v>#REF!</v>
      </c>
      <c r="C18" s="7" t="e">
        <f aca="false">#REF!</f>
        <v>#REF!</v>
      </c>
      <c r="D18" s="7"/>
      <c r="E18" s="8"/>
      <c r="F18" s="9"/>
      <c r="G18" s="28"/>
      <c r="H18" s="10" t="e">
        <f aca="false">#REF!</f>
        <v>#REF!</v>
      </c>
      <c r="I18" s="8"/>
      <c r="J18" s="8"/>
      <c r="K18" s="12"/>
    </row>
    <row r="19" customFormat="false" ht="15" hidden="false" customHeight="false" outlineLevel="0" collapsed="false">
      <c r="A19" s="5" t="n">
        <f aca="false">A18+1</f>
        <v>15</v>
      </c>
      <c r="B19" s="6" t="e">
        <f aca="false">#REF!</f>
        <v>#REF!</v>
      </c>
      <c r="C19" s="7" t="e">
        <f aca="false">#REF!</f>
        <v>#REF!</v>
      </c>
      <c r="D19" s="7"/>
      <c r="E19" s="8"/>
      <c r="F19" s="9"/>
      <c r="G19" s="28"/>
      <c r="H19" s="10" t="e">
        <f aca="false">#REF!</f>
        <v>#REF!</v>
      </c>
      <c r="I19" s="8"/>
      <c r="J19" s="8"/>
      <c r="K19" s="12"/>
    </row>
    <row r="20" customFormat="false" ht="15" hidden="false" customHeight="false" outlineLevel="0" collapsed="false">
      <c r="A20" s="5" t="n">
        <f aca="false">A19+1</f>
        <v>16</v>
      </c>
      <c r="B20" s="6" t="e">
        <f aca="false">#REF!</f>
        <v>#REF!</v>
      </c>
      <c r="C20" s="7" t="e">
        <f aca="false">#REF!</f>
        <v>#REF!</v>
      </c>
      <c r="D20" s="7"/>
      <c r="E20" s="8"/>
      <c r="F20" s="9"/>
      <c r="G20" s="28"/>
      <c r="H20" s="10" t="e">
        <f aca="false">#REF!</f>
        <v>#REF!</v>
      </c>
      <c r="I20" s="8"/>
      <c r="J20" s="8"/>
      <c r="K20" s="12"/>
    </row>
    <row r="21" customFormat="false" ht="15" hidden="false" customHeight="false" outlineLevel="0" collapsed="false">
      <c r="A21" s="5" t="n">
        <f aca="false">A20+1</f>
        <v>17</v>
      </c>
      <c r="B21" s="6" t="e">
        <f aca="false">#REF!</f>
        <v>#REF!</v>
      </c>
      <c r="C21" s="7" t="e">
        <f aca="false">#REF!</f>
        <v>#REF!</v>
      </c>
      <c r="D21" s="7"/>
      <c r="E21" s="8"/>
      <c r="F21" s="9"/>
      <c r="G21" s="28"/>
      <c r="H21" s="10" t="e">
        <f aca="false">#REF!</f>
        <v>#REF!</v>
      </c>
      <c r="I21" s="8"/>
      <c r="J21" s="8"/>
      <c r="K21" s="12"/>
    </row>
    <row r="22" customFormat="false" ht="15" hidden="false" customHeight="false" outlineLevel="0" collapsed="false">
      <c r="A22" s="5" t="n">
        <f aca="false">A21+1</f>
        <v>18</v>
      </c>
      <c r="B22" s="6" t="e">
        <f aca="false">#REF!</f>
        <v>#REF!</v>
      </c>
      <c r="C22" s="7" t="e">
        <f aca="false">#REF!</f>
        <v>#REF!</v>
      </c>
      <c r="D22" s="7"/>
      <c r="E22" s="8"/>
      <c r="F22" s="9"/>
      <c r="G22" s="28"/>
      <c r="H22" s="10" t="e">
        <f aca="false">#REF!</f>
        <v>#REF!</v>
      </c>
      <c r="I22" s="8"/>
      <c r="J22" s="8"/>
      <c r="K22" s="12"/>
    </row>
    <row r="23" customFormat="false" ht="15" hidden="false" customHeight="false" outlineLevel="0" collapsed="false">
      <c r="A23" s="5" t="n">
        <f aca="false">A22+1</f>
        <v>19</v>
      </c>
      <c r="B23" s="6" t="e">
        <f aca="false">#REF!</f>
        <v>#REF!</v>
      </c>
      <c r="C23" s="7" t="e">
        <f aca="false">#REF!</f>
        <v>#REF!</v>
      </c>
      <c r="D23" s="7"/>
      <c r="E23" s="8"/>
      <c r="F23" s="9"/>
      <c r="G23" s="28"/>
      <c r="H23" s="10" t="e">
        <f aca="false">#REF!</f>
        <v>#REF!</v>
      </c>
      <c r="I23" s="8"/>
      <c r="J23" s="8"/>
      <c r="K23" s="12"/>
    </row>
    <row r="24" customFormat="false" ht="15" hidden="false" customHeight="false" outlineLevel="0" collapsed="false">
      <c r="A24" s="5" t="n">
        <f aca="false">A23+1</f>
        <v>20</v>
      </c>
      <c r="B24" s="6" t="e">
        <f aca="false">#REF!</f>
        <v>#REF!</v>
      </c>
      <c r="C24" s="7" t="e">
        <f aca="false">#REF!</f>
        <v>#REF!</v>
      </c>
      <c r="D24" s="7"/>
      <c r="E24" s="8"/>
      <c r="F24" s="9"/>
      <c r="G24" s="28"/>
      <c r="H24" s="10" t="e">
        <f aca="false">#REF!</f>
        <v>#REF!</v>
      </c>
      <c r="I24" s="8"/>
      <c r="J24" s="8"/>
      <c r="K24" s="12"/>
    </row>
    <row r="25" customFormat="false" ht="15" hidden="false" customHeight="false" outlineLevel="0" collapsed="false">
      <c r="A25" s="5" t="n">
        <f aca="false">A24+1</f>
        <v>21</v>
      </c>
      <c r="B25" s="6" t="e">
        <f aca="false">#REF!</f>
        <v>#REF!</v>
      </c>
      <c r="C25" s="7" t="e">
        <f aca="false">#REF!</f>
        <v>#REF!</v>
      </c>
      <c r="D25" s="7"/>
      <c r="E25" s="8"/>
      <c r="F25" s="9"/>
      <c r="G25" s="28"/>
      <c r="H25" s="10" t="e">
        <f aca="false">#REF!</f>
        <v>#REF!</v>
      </c>
      <c r="I25" s="8"/>
      <c r="J25" s="8"/>
      <c r="K25" s="12"/>
    </row>
    <row r="26" customFormat="false" ht="15" hidden="false" customHeight="false" outlineLevel="0" collapsed="false">
      <c r="A26" s="5" t="n">
        <f aca="false">A25+1</f>
        <v>22</v>
      </c>
      <c r="B26" s="6" t="e">
        <f aca="false">#REF!</f>
        <v>#REF!</v>
      </c>
      <c r="C26" s="7" t="e">
        <f aca="false">#REF!</f>
        <v>#REF!</v>
      </c>
      <c r="D26" s="7"/>
      <c r="E26" s="8"/>
      <c r="F26" s="9"/>
      <c r="G26" s="28"/>
      <c r="H26" s="10" t="e">
        <f aca="false">#REF!</f>
        <v>#REF!</v>
      </c>
      <c r="I26" s="8"/>
      <c r="J26" s="8"/>
      <c r="K26" s="12"/>
    </row>
    <row r="27" customFormat="false" ht="15" hidden="false" customHeight="false" outlineLevel="0" collapsed="false">
      <c r="A27" s="5" t="n">
        <f aca="false">A26+1</f>
        <v>23</v>
      </c>
      <c r="B27" s="6" t="e">
        <f aca="false">#REF!</f>
        <v>#REF!</v>
      </c>
      <c r="C27" s="7" t="e">
        <f aca="false">#REF!</f>
        <v>#REF!</v>
      </c>
      <c r="D27" s="7"/>
      <c r="E27" s="8"/>
      <c r="F27" s="9"/>
      <c r="G27" s="28"/>
      <c r="H27" s="10" t="e">
        <f aca="false">#REF!</f>
        <v>#REF!</v>
      </c>
      <c r="I27" s="8"/>
      <c r="J27" s="8"/>
      <c r="K27" s="12"/>
    </row>
    <row r="28" customFormat="false" ht="15" hidden="false" customHeight="false" outlineLevel="0" collapsed="false">
      <c r="A28" s="5" t="n">
        <f aca="false">A27+1</f>
        <v>24</v>
      </c>
      <c r="B28" s="6" t="e">
        <f aca="false">#REF!</f>
        <v>#REF!</v>
      </c>
      <c r="C28" s="7" t="e">
        <f aca="false">#REF!</f>
        <v>#REF!</v>
      </c>
      <c r="D28" s="7"/>
      <c r="E28" s="8"/>
      <c r="F28" s="9"/>
      <c r="G28" s="28"/>
      <c r="H28" s="10" t="e">
        <f aca="false">#REF!</f>
        <v>#REF!</v>
      </c>
      <c r="I28" s="8"/>
      <c r="J28" s="8"/>
      <c r="K28" s="12"/>
    </row>
    <row r="29" customFormat="false" ht="15" hidden="false" customHeight="false" outlineLevel="0" collapsed="false">
      <c r="A29" s="5" t="n">
        <f aca="false">A28+1</f>
        <v>25</v>
      </c>
      <c r="B29" s="6" t="e">
        <f aca="false">#REF!</f>
        <v>#REF!</v>
      </c>
      <c r="C29" s="7" t="e">
        <f aca="false">#REF!</f>
        <v>#REF!</v>
      </c>
      <c r="D29" s="7"/>
      <c r="E29" s="8"/>
      <c r="F29" s="9"/>
      <c r="G29" s="28"/>
      <c r="H29" s="10" t="e">
        <f aca="false">#REF!</f>
        <v>#REF!</v>
      </c>
      <c r="I29" s="8"/>
      <c r="J29" s="8"/>
      <c r="K29" s="12"/>
    </row>
    <row r="30" customFormat="false" ht="15" hidden="false" customHeight="false" outlineLevel="0" collapsed="false">
      <c r="A30" s="5" t="n">
        <f aca="false">A29+1</f>
        <v>26</v>
      </c>
      <c r="B30" s="6" t="e">
        <f aca="false">#REF!</f>
        <v>#REF!</v>
      </c>
      <c r="C30" s="7" t="e">
        <f aca="false">#REF!</f>
        <v>#REF!</v>
      </c>
      <c r="D30" s="7"/>
      <c r="E30" s="8"/>
      <c r="F30" s="9"/>
      <c r="G30" s="28"/>
      <c r="H30" s="10" t="e">
        <f aca="false">#REF!</f>
        <v>#REF!</v>
      </c>
      <c r="I30" s="8"/>
      <c r="J30" s="8"/>
      <c r="K30" s="12"/>
    </row>
    <row r="31" customFormat="false" ht="15.75" hidden="false" customHeight="false" outlineLevel="0" collapsed="false">
      <c r="A31" s="5" t="n">
        <f aca="false">A30+1</f>
        <v>27</v>
      </c>
      <c r="B31" s="6" t="e">
        <f aca="false">#REF!</f>
        <v>#REF!</v>
      </c>
      <c r="C31" s="7" t="e">
        <f aca="false">#REF!</f>
        <v>#REF!</v>
      </c>
      <c r="D31" s="7"/>
      <c r="E31" s="8"/>
      <c r="F31" s="9"/>
      <c r="G31" s="28"/>
      <c r="H31" s="10" t="e">
        <f aca="false">#REF!</f>
        <v>#REF!</v>
      </c>
      <c r="I31" s="19"/>
      <c r="J31" s="19"/>
      <c r="K31" s="12"/>
    </row>
    <row r="32" customFormat="false" ht="15.75" hidden="false" customHeight="false" outlineLevel="0" collapsed="false">
      <c r="H32" s="24" t="s">
        <v>16</v>
      </c>
      <c r="I32" s="25"/>
      <c r="J32"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L27"/>
  <sheetViews>
    <sheetView showFormulas="false" showGridLines="true" showRowColHeaders="true" showZeros="true" rightToLeft="false" tabSelected="false" showOutlineSymbols="true" defaultGridColor="true" view="normal" topLeftCell="A18" colorId="64" zoomScale="75" zoomScaleNormal="75" zoomScalePageLayoutView="100" workbookViewId="0">
      <selection pane="topLeft" activeCell="E24" activeCellId="0" sqref="E24"/>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2" min="11"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34</v>
      </c>
    </row>
    <row r="5" customFormat="false" ht="24" hidden="false" customHeight="false" outlineLevel="0" collapsed="false">
      <c r="A5" s="3" t="s">
        <v>2</v>
      </c>
      <c r="B5" s="3" t="s">
        <v>3</v>
      </c>
      <c r="C5" s="3" t="s">
        <v>4</v>
      </c>
      <c r="D5" s="3" t="s">
        <v>5</v>
      </c>
      <c r="E5" s="3" t="s">
        <v>27</v>
      </c>
      <c r="F5" s="4" t="s">
        <v>7</v>
      </c>
      <c r="G5" s="3" t="s">
        <v>21</v>
      </c>
      <c r="H5" s="3" t="s">
        <v>9</v>
      </c>
      <c r="I5" s="3" t="s">
        <v>31</v>
      </c>
      <c r="J5" s="3" t="s">
        <v>11</v>
      </c>
      <c r="K5" s="3" t="s">
        <v>19</v>
      </c>
      <c r="L5" s="18"/>
    </row>
    <row r="6" customFormat="false" ht="36" hidden="false" customHeight="false" outlineLevel="0" collapsed="false">
      <c r="A6" s="5" t="n">
        <v>1</v>
      </c>
      <c r="B6" s="6" t="e">
        <f aca="false">#REF!</f>
        <v>#REF!</v>
      </c>
      <c r="C6" s="7" t="e">
        <f aca="false">#REF!</f>
        <v>#REF!</v>
      </c>
      <c r="D6" s="7" t="e">
        <f aca="false">#REF!</f>
        <v>#REF!</v>
      </c>
      <c r="E6" s="8" t="e">
        <f aca="false">#REF!</f>
        <v>#REF!</v>
      </c>
      <c r="F6" s="9" t="e">
        <f aca="false">#REF!</f>
        <v>#REF!</v>
      </c>
      <c r="G6" s="8" t="e">
        <f aca="false">E6*1.08</f>
        <v>#REF!</v>
      </c>
      <c r="H6" s="10" t="e">
        <f aca="false">#REF!</f>
        <v>#REF!</v>
      </c>
      <c r="I6" s="8" t="e">
        <f aca="false">H6*E6</f>
        <v>#REF!</v>
      </c>
      <c r="J6" s="8" t="e">
        <f aca="false">G6*H6</f>
        <v>#REF!</v>
      </c>
      <c r="K6" s="5"/>
      <c r="L6" s="13"/>
    </row>
    <row r="7" customFormat="false" ht="108" hidden="false" customHeight="false" outlineLevel="0" collapsed="false">
      <c r="A7" s="5" t="n">
        <f aca="false">A6+1</f>
        <v>2</v>
      </c>
      <c r="B7" s="6" t="e">
        <f aca="false">#REF!</f>
        <v>#REF!</v>
      </c>
      <c r="C7" s="7" t="e">
        <f aca="false">#REF!</f>
        <v>#REF!</v>
      </c>
      <c r="D7" s="7" t="e">
        <f aca="false">#REF!</f>
        <v>#REF!</v>
      </c>
      <c r="E7" s="8" t="e">
        <f aca="false">#REF!</f>
        <v>#REF!</v>
      </c>
      <c r="F7" s="9" t="e">
        <f aca="false">#REF!</f>
        <v>#REF!</v>
      </c>
      <c r="G7" s="8" t="e">
        <f aca="false">E7*1.08</f>
        <v>#REF!</v>
      </c>
      <c r="H7" s="10" t="e">
        <f aca="false">#REF!</f>
        <v>#REF!</v>
      </c>
      <c r="I7" s="8" t="e">
        <f aca="false">H7*E7</f>
        <v>#REF!</v>
      </c>
      <c r="J7" s="8" t="e">
        <f aca="false">G7*H7</f>
        <v>#REF!</v>
      </c>
      <c r="K7" s="12"/>
    </row>
    <row r="8" customFormat="false" ht="108" hidden="false" customHeight="false" outlineLevel="0" collapsed="false">
      <c r="A8" s="5" t="n">
        <f aca="false">A7+1</f>
        <v>3</v>
      </c>
      <c r="B8" s="6" t="e">
        <f aca="false">#REF!</f>
        <v>#REF!</v>
      </c>
      <c r="C8" s="7" t="e">
        <f aca="false">#REF!</f>
        <v>#REF!</v>
      </c>
      <c r="D8" s="7" t="e">
        <f aca="false">#REF!</f>
        <v>#REF!</v>
      </c>
      <c r="E8" s="8" t="e">
        <f aca="false">#REF!</f>
        <v>#REF!</v>
      </c>
      <c r="F8" s="9" t="e">
        <f aca="false">#REF!</f>
        <v>#REF!</v>
      </c>
      <c r="G8" s="8" t="e">
        <f aca="false">E8*1.08</f>
        <v>#REF!</v>
      </c>
      <c r="H8" s="10" t="e">
        <f aca="false">#REF!</f>
        <v>#REF!</v>
      </c>
      <c r="I8" s="8" t="e">
        <f aca="false">H8*E8</f>
        <v>#REF!</v>
      </c>
      <c r="J8" s="8" t="e">
        <f aca="false">G8*H8</f>
        <v>#REF!</v>
      </c>
      <c r="K8" s="12"/>
    </row>
    <row r="9" customFormat="false" ht="108" hidden="false" customHeight="false" outlineLevel="0" collapsed="false">
      <c r="A9" s="5" t="n">
        <f aca="false">A8+1</f>
        <v>4</v>
      </c>
      <c r="B9" s="6" t="e">
        <f aca="false">#REF!</f>
        <v>#REF!</v>
      </c>
      <c r="C9" s="7" t="e">
        <f aca="false">#REF!</f>
        <v>#REF!</v>
      </c>
      <c r="D9" s="7" t="e">
        <f aca="false">#REF!</f>
        <v>#REF!</v>
      </c>
      <c r="E9" s="8" t="e">
        <f aca="false">#REF!</f>
        <v>#REF!</v>
      </c>
      <c r="F9" s="9" t="e">
        <f aca="false">#REF!</f>
        <v>#REF!</v>
      </c>
      <c r="G9" s="8" t="e">
        <f aca="false">E9*1.08</f>
        <v>#REF!</v>
      </c>
      <c r="H9" s="10" t="e">
        <f aca="false">#REF!</f>
        <v>#REF!</v>
      </c>
      <c r="I9" s="8" t="e">
        <f aca="false">H9*E9</f>
        <v>#REF!</v>
      </c>
      <c r="J9" s="8" t="e">
        <f aca="false">G9*H9</f>
        <v>#REF!</v>
      </c>
      <c r="K9" s="12"/>
    </row>
    <row r="10" customFormat="false" ht="15" hidden="false" customHeight="false" outlineLevel="0" collapsed="false">
      <c r="A10" s="5" t="n">
        <f aca="false">A9+1</f>
        <v>5</v>
      </c>
      <c r="B10" s="6" t="e">
        <f aca="false">#REF!</f>
        <v>#REF!</v>
      </c>
      <c r="C10" s="7" t="e">
        <f aca="false">#REF!</f>
        <v>#REF!</v>
      </c>
      <c r="D10" s="7" t="e">
        <f aca="false">#REF!</f>
        <v>#REF!</v>
      </c>
      <c r="E10" s="8" t="e">
        <f aca="false">#REF!</f>
        <v>#REF!</v>
      </c>
      <c r="F10" s="9" t="e">
        <f aca="false">#REF!</f>
        <v>#REF!</v>
      </c>
      <c r="G10" s="8" t="e">
        <f aca="false">E10*1.08</f>
        <v>#REF!</v>
      </c>
      <c r="H10" s="10" t="e">
        <f aca="false">#REF!</f>
        <v>#REF!</v>
      </c>
      <c r="I10" s="8" t="e">
        <f aca="false">H10*E10</f>
        <v>#REF!</v>
      </c>
      <c r="J10" s="8" t="e">
        <f aca="false">G10*H10</f>
        <v>#REF!</v>
      </c>
      <c r="K10" s="12"/>
    </row>
    <row r="11" customFormat="false" ht="72" hidden="false" customHeight="false" outlineLevel="0" collapsed="false">
      <c r="A11" s="5" t="n">
        <f aca="false">A10+1</f>
        <v>6</v>
      </c>
      <c r="B11" s="6" t="e">
        <f aca="false">#REF!</f>
        <v>#REF!</v>
      </c>
      <c r="C11" s="7" t="e">
        <f aca="false">#REF!</f>
        <v>#REF!</v>
      </c>
      <c r="D11" s="7" t="e">
        <f aca="false">#REF!</f>
        <v>#REF!</v>
      </c>
      <c r="E11" s="8" t="e">
        <f aca="false">#REF!</f>
        <v>#REF!</v>
      </c>
      <c r="F11" s="9" t="e">
        <f aca="false">#REF!</f>
        <v>#REF!</v>
      </c>
      <c r="G11" s="8" t="e">
        <f aca="false">E11*1.08</f>
        <v>#REF!</v>
      </c>
      <c r="H11" s="10" t="e">
        <f aca="false">#REF!</f>
        <v>#REF!</v>
      </c>
      <c r="I11" s="8" t="e">
        <f aca="false">H11*E11</f>
        <v>#REF!</v>
      </c>
      <c r="J11" s="8" t="e">
        <f aca="false">G11*H11</f>
        <v>#REF!</v>
      </c>
      <c r="K11" s="12"/>
    </row>
    <row r="12" customFormat="false" ht="15" hidden="false" customHeight="false" outlineLevel="0" collapsed="false">
      <c r="A12" s="5" t="n">
        <f aca="false">A11+1</f>
        <v>7</v>
      </c>
      <c r="B12" s="6" t="e">
        <f aca="false">#REF!</f>
        <v>#REF!</v>
      </c>
      <c r="C12" s="7" t="e">
        <f aca="false">#REF!</f>
        <v>#REF!</v>
      </c>
      <c r="D12" s="7" t="e">
        <f aca="false">#REF!</f>
        <v>#REF!</v>
      </c>
      <c r="E12" s="8" t="e">
        <f aca="false">#REF!</f>
        <v>#REF!</v>
      </c>
      <c r="F12" s="9" t="e">
        <f aca="false">#REF!</f>
        <v>#REF!</v>
      </c>
      <c r="G12" s="8" t="e">
        <f aca="false">E12*1.08</f>
        <v>#REF!</v>
      </c>
      <c r="H12" s="10" t="e">
        <f aca="false">#REF!</f>
        <v>#REF!</v>
      </c>
      <c r="I12" s="8" t="e">
        <f aca="false">H12*E12</f>
        <v>#REF!</v>
      </c>
      <c r="J12" s="8" t="e">
        <f aca="false">G12*H12</f>
        <v>#REF!</v>
      </c>
      <c r="K12" s="12"/>
    </row>
    <row r="13" customFormat="false" ht="15" hidden="false" customHeight="false" outlineLevel="0" collapsed="false">
      <c r="A13" s="5" t="n">
        <f aca="false">A12+1</f>
        <v>8</v>
      </c>
      <c r="B13" s="6" t="e">
        <f aca="false">#REF!</f>
        <v>#REF!</v>
      </c>
      <c r="C13" s="7" t="e">
        <f aca="false">#REF!</f>
        <v>#REF!</v>
      </c>
      <c r="D13" s="7" t="e">
        <f aca="false">#REF!</f>
        <v>#REF!</v>
      </c>
      <c r="E13" s="8" t="e">
        <f aca="false">#REF!</f>
        <v>#REF!</v>
      </c>
      <c r="F13" s="9" t="e">
        <f aca="false">#REF!</f>
        <v>#REF!</v>
      </c>
      <c r="G13" s="8" t="e">
        <f aca="false">E13*1.08</f>
        <v>#REF!</v>
      </c>
      <c r="H13" s="10" t="e">
        <f aca="false">#REF!</f>
        <v>#REF!</v>
      </c>
      <c r="I13" s="8" t="e">
        <f aca="false">H13*E13</f>
        <v>#REF!</v>
      </c>
      <c r="J13" s="8" t="e">
        <f aca="false">G13*H13</f>
        <v>#REF!</v>
      </c>
      <c r="K13" s="12"/>
    </row>
    <row r="14" customFormat="false" ht="15" hidden="false" customHeight="false" outlineLevel="0" collapsed="false">
      <c r="A14" s="5" t="n">
        <f aca="false">A13+1</f>
        <v>9</v>
      </c>
      <c r="B14" s="6" t="e">
        <f aca="false">#REF!</f>
        <v>#REF!</v>
      </c>
      <c r="C14" s="7" t="e">
        <f aca="false">#REF!</f>
        <v>#REF!</v>
      </c>
      <c r="D14" s="7" t="e">
        <f aca="false">#REF!</f>
        <v>#REF!</v>
      </c>
      <c r="E14" s="8" t="e">
        <f aca="false">#REF!</f>
        <v>#REF!</v>
      </c>
      <c r="F14" s="9" t="e">
        <f aca="false">#REF!</f>
        <v>#REF!</v>
      </c>
      <c r="G14" s="8" t="e">
        <f aca="false">E14*1.08</f>
        <v>#REF!</v>
      </c>
      <c r="H14" s="10" t="e">
        <f aca="false">#REF!</f>
        <v>#REF!</v>
      </c>
      <c r="I14" s="8" t="e">
        <f aca="false">H14*E14</f>
        <v>#REF!</v>
      </c>
      <c r="J14" s="8" t="e">
        <f aca="false">G14*H14</f>
        <v>#REF!</v>
      </c>
      <c r="K14" s="12"/>
    </row>
    <row r="15" customFormat="false" ht="15" hidden="false" customHeight="false" outlineLevel="0" collapsed="false">
      <c r="A15" s="5" t="n">
        <f aca="false">A14+1</f>
        <v>10</v>
      </c>
      <c r="B15" s="6" t="e">
        <f aca="false">#REF!</f>
        <v>#REF!</v>
      </c>
      <c r="C15" s="7" t="e">
        <f aca="false">#REF!</f>
        <v>#REF!</v>
      </c>
      <c r="D15" s="7" t="e">
        <f aca="false">#REF!</f>
        <v>#REF!</v>
      </c>
      <c r="E15" s="8" t="e">
        <f aca="false">#REF!</f>
        <v>#REF!</v>
      </c>
      <c r="F15" s="9" t="e">
        <f aca="false">#REF!</f>
        <v>#REF!</v>
      </c>
      <c r="G15" s="8" t="e">
        <f aca="false">E15*1.08</f>
        <v>#REF!</v>
      </c>
      <c r="H15" s="10" t="e">
        <f aca="false">#REF!</f>
        <v>#REF!</v>
      </c>
      <c r="I15" s="8" t="e">
        <f aca="false">H15*E15</f>
        <v>#REF!</v>
      </c>
      <c r="J15" s="8" t="e">
        <f aca="false">G15*H15</f>
        <v>#REF!</v>
      </c>
      <c r="K15" s="12"/>
    </row>
    <row r="16" customFormat="false" ht="48" hidden="false" customHeight="false" outlineLevel="0" collapsed="false">
      <c r="A16" s="5" t="n">
        <f aca="false">A15+1</f>
        <v>11</v>
      </c>
      <c r="B16" s="6" t="e">
        <f aca="false">#REF!</f>
        <v>#REF!</v>
      </c>
      <c r="C16" s="7" t="e">
        <f aca="false">#REF!</f>
        <v>#REF!</v>
      </c>
      <c r="D16" s="7" t="e">
        <f aca="false">#REF!</f>
        <v>#REF!</v>
      </c>
      <c r="E16" s="8" t="e">
        <f aca="false">#REF!</f>
        <v>#REF!</v>
      </c>
      <c r="F16" s="9" t="e">
        <f aca="false">#REF!</f>
        <v>#REF!</v>
      </c>
      <c r="G16" s="8" t="e">
        <f aca="false">E16*1.08</f>
        <v>#REF!</v>
      </c>
      <c r="H16" s="10" t="e">
        <f aca="false">#REF!</f>
        <v>#REF!</v>
      </c>
      <c r="I16" s="8" t="e">
        <f aca="false">H16*E16</f>
        <v>#REF!</v>
      </c>
      <c r="J16" s="8" t="e">
        <f aca="false">G16*H16</f>
        <v>#REF!</v>
      </c>
      <c r="K16" s="12"/>
    </row>
    <row r="17" customFormat="false" ht="48" hidden="false" customHeight="false" outlineLevel="0" collapsed="false">
      <c r="A17" s="5" t="n">
        <f aca="false">A16+1</f>
        <v>12</v>
      </c>
      <c r="B17" s="6" t="e">
        <f aca="false">#REF!</f>
        <v>#REF!</v>
      </c>
      <c r="C17" s="7" t="e">
        <f aca="false">#REF!</f>
        <v>#REF!</v>
      </c>
      <c r="D17" s="7" t="e">
        <f aca="false">#REF!</f>
        <v>#REF!</v>
      </c>
      <c r="E17" s="8" t="e">
        <f aca="false">#REF!</f>
        <v>#REF!</v>
      </c>
      <c r="F17" s="9" t="e">
        <f aca="false">#REF!</f>
        <v>#REF!</v>
      </c>
      <c r="G17" s="8" t="e">
        <f aca="false">E17*1.08</f>
        <v>#REF!</v>
      </c>
      <c r="H17" s="10" t="e">
        <f aca="false">#REF!</f>
        <v>#REF!</v>
      </c>
      <c r="I17" s="8" t="e">
        <f aca="false">H17*E17</f>
        <v>#REF!</v>
      </c>
      <c r="J17" s="8" t="e">
        <f aca="false">G17*H17</f>
        <v>#REF!</v>
      </c>
      <c r="K17" s="12"/>
    </row>
    <row r="18" customFormat="false" ht="48" hidden="false" customHeight="false" outlineLevel="0" collapsed="false">
      <c r="A18" s="5" t="n">
        <f aca="false">A17+1</f>
        <v>13</v>
      </c>
      <c r="B18" s="6" t="e">
        <f aca="false">#REF!</f>
        <v>#REF!</v>
      </c>
      <c r="C18" s="7" t="e">
        <f aca="false">#REF!</f>
        <v>#REF!</v>
      </c>
      <c r="D18" s="7" t="e">
        <f aca="false">#REF!</f>
        <v>#REF!</v>
      </c>
      <c r="E18" s="8" t="e">
        <f aca="false">#REF!</f>
        <v>#REF!</v>
      </c>
      <c r="F18" s="9" t="e">
        <f aca="false">#REF!</f>
        <v>#REF!</v>
      </c>
      <c r="G18" s="8" t="e">
        <f aca="false">E18*1.08</f>
        <v>#REF!</v>
      </c>
      <c r="H18" s="10" t="e">
        <f aca="false">#REF!</f>
        <v>#REF!</v>
      </c>
      <c r="I18" s="8" t="e">
        <f aca="false">H18*E18</f>
        <v>#REF!</v>
      </c>
      <c r="J18" s="8" t="e">
        <f aca="false">G18*H18</f>
        <v>#REF!</v>
      </c>
      <c r="K18" s="12"/>
    </row>
    <row r="19" customFormat="false" ht="48" hidden="false" customHeight="false" outlineLevel="0" collapsed="false">
      <c r="A19" s="5" t="n">
        <f aca="false">A18+1</f>
        <v>14</v>
      </c>
      <c r="B19" s="6" t="e">
        <f aca="false">#REF!</f>
        <v>#REF!</v>
      </c>
      <c r="C19" s="7" t="e">
        <f aca="false">#REF!</f>
        <v>#REF!</v>
      </c>
      <c r="D19" s="7" t="e">
        <f aca="false">#REF!</f>
        <v>#REF!</v>
      </c>
      <c r="E19" s="8" t="e">
        <f aca="false">#REF!</f>
        <v>#REF!</v>
      </c>
      <c r="F19" s="9" t="e">
        <f aca="false">#REF!</f>
        <v>#REF!</v>
      </c>
      <c r="G19" s="8" t="e">
        <f aca="false">E19*1.08</f>
        <v>#REF!</v>
      </c>
      <c r="H19" s="10" t="e">
        <f aca="false">#REF!</f>
        <v>#REF!</v>
      </c>
      <c r="I19" s="8" t="e">
        <f aca="false">H19*E19</f>
        <v>#REF!</v>
      </c>
      <c r="J19" s="8" t="e">
        <f aca="false">G19*H19</f>
        <v>#REF!</v>
      </c>
      <c r="K19" s="12"/>
    </row>
    <row r="20" customFormat="false" ht="15" hidden="false" customHeight="false" outlineLevel="0" collapsed="false">
      <c r="A20" s="5" t="n">
        <f aca="false">A19+1</f>
        <v>15</v>
      </c>
      <c r="B20" s="6" t="e">
        <f aca="false">#REF!</f>
        <v>#REF!</v>
      </c>
      <c r="C20" s="7" t="e">
        <f aca="false">#REF!</f>
        <v>#REF!</v>
      </c>
      <c r="D20" s="7" t="e">
        <f aca="false">#REF!</f>
        <v>#REF!</v>
      </c>
      <c r="E20" s="8" t="e">
        <f aca="false">#REF!</f>
        <v>#REF!</v>
      </c>
      <c r="F20" s="9" t="e">
        <f aca="false">#REF!</f>
        <v>#REF!</v>
      </c>
      <c r="G20" s="8" t="e">
        <f aca="false">E20*1.08</f>
        <v>#REF!</v>
      </c>
      <c r="H20" s="10" t="e">
        <f aca="false">#REF!</f>
        <v>#REF!</v>
      </c>
      <c r="I20" s="8" t="e">
        <f aca="false">H20*E20</f>
        <v>#REF!</v>
      </c>
      <c r="J20" s="8" t="e">
        <f aca="false">G20*H20</f>
        <v>#REF!</v>
      </c>
      <c r="K20" s="12"/>
    </row>
    <row r="21" customFormat="false" ht="36" hidden="false" customHeight="false" outlineLevel="0" collapsed="false">
      <c r="A21" s="5" t="n">
        <f aca="false">A20+1</f>
        <v>16</v>
      </c>
      <c r="B21" s="6" t="e">
        <f aca="false">#REF!</f>
        <v>#REF!</v>
      </c>
      <c r="C21" s="7" t="e">
        <f aca="false">#REF!</f>
        <v>#REF!</v>
      </c>
      <c r="D21" s="7" t="e">
        <f aca="false">#REF!</f>
        <v>#REF!</v>
      </c>
      <c r="E21" s="8" t="e">
        <f aca="false">#REF!</f>
        <v>#REF!</v>
      </c>
      <c r="F21" s="9" t="e">
        <f aca="false">#REF!</f>
        <v>#REF!</v>
      </c>
      <c r="G21" s="8" t="e">
        <f aca="false">E21*1.08</f>
        <v>#REF!</v>
      </c>
      <c r="H21" s="10" t="e">
        <f aca="false">#REF!</f>
        <v>#REF!</v>
      </c>
      <c r="I21" s="8" t="e">
        <f aca="false">H21*E21</f>
        <v>#REF!</v>
      </c>
      <c r="J21" s="8" t="e">
        <f aca="false">G21*H21</f>
        <v>#REF!</v>
      </c>
      <c r="K21" s="12"/>
    </row>
    <row r="22" customFormat="false" ht="48" hidden="false" customHeight="false" outlineLevel="0" collapsed="false">
      <c r="A22" s="5" t="n">
        <f aca="false">A21+1</f>
        <v>17</v>
      </c>
      <c r="B22" s="6" t="e">
        <f aca="false">#REF!</f>
        <v>#REF!</v>
      </c>
      <c r="C22" s="7" t="e">
        <f aca="false">#REF!</f>
        <v>#REF!</v>
      </c>
      <c r="D22" s="7" t="e">
        <f aca="false">#REF!</f>
        <v>#REF!</v>
      </c>
      <c r="E22" s="8" t="e">
        <f aca="false">#REF!</f>
        <v>#REF!</v>
      </c>
      <c r="F22" s="9" t="e">
        <f aca="false">#REF!</f>
        <v>#REF!</v>
      </c>
      <c r="G22" s="8" t="e">
        <f aca="false">E22*1.08</f>
        <v>#REF!</v>
      </c>
      <c r="H22" s="10" t="e">
        <f aca="false">#REF!</f>
        <v>#REF!</v>
      </c>
      <c r="I22" s="8" t="e">
        <f aca="false">H22*E22</f>
        <v>#REF!</v>
      </c>
      <c r="J22" s="8" t="e">
        <f aca="false">G22*H22</f>
        <v>#REF!</v>
      </c>
      <c r="K22" s="12"/>
    </row>
    <row r="23" customFormat="false" ht="48" hidden="false" customHeight="false" outlineLevel="0" collapsed="false">
      <c r="A23" s="5" t="n">
        <f aca="false">A22+1</f>
        <v>18</v>
      </c>
      <c r="B23" s="6" t="e">
        <f aca="false">#REF!</f>
        <v>#REF!</v>
      </c>
      <c r="C23" s="7" t="e">
        <f aca="false">#REF!</f>
        <v>#REF!</v>
      </c>
      <c r="D23" s="7" t="e">
        <f aca="false">#REF!</f>
        <v>#REF!</v>
      </c>
      <c r="E23" s="8" t="e">
        <f aca="false">#REF!</f>
        <v>#REF!</v>
      </c>
      <c r="F23" s="9" t="e">
        <f aca="false">#REF!</f>
        <v>#REF!</v>
      </c>
      <c r="G23" s="8" t="e">
        <f aca="false">E23*1.08</f>
        <v>#REF!</v>
      </c>
      <c r="H23" s="10" t="e">
        <f aca="false">#REF!</f>
        <v>#REF!</v>
      </c>
      <c r="I23" s="8" t="e">
        <f aca="false">H23*E23</f>
        <v>#REF!</v>
      </c>
      <c r="J23" s="8" t="e">
        <f aca="false">G23*H23</f>
        <v>#REF!</v>
      </c>
      <c r="K23" s="12"/>
    </row>
    <row r="24" customFormat="false" ht="15.75" hidden="false" customHeight="false" outlineLevel="0" collapsed="false">
      <c r="A24" s="5" t="n">
        <f aca="false">A23+1</f>
        <v>19</v>
      </c>
      <c r="B24" s="6" t="e">
        <f aca="false">#REF!</f>
        <v>#REF!</v>
      </c>
      <c r="C24" s="7" t="e">
        <f aca="false">#REF!</f>
        <v>#REF!</v>
      </c>
      <c r="D24" s="7" t="e">
        <f aca="false">#REF!</f>
        <v>#REF!</v>
      </c>
      <c r="E24" s="8" t="e">
        <f aca="false">#REF!</f>
        <v>#REF!</v>
      </c>
      <c r="F24" s="9" t="e">
        <f aca="false">#REF!</f>
        <v>#REF!</v>
      </c>
      <c r="G24" s="8" t="e">
        <f aca="false">E24*1.08</f>
        <v>#REF!</v>
      </c>
      <c r="H24" s="10" t="e">
        <f aca="false">#REF!</f>
        <v>#REF!</v>
      </c>
      <c r="I24" s="19" t="e">
        <f aca="false">H24*E24</f>
        <v>#REF!</v>
      </c>
      <c r="J24" s="19" t="e">
        <f aca="false">G24*H24</f>
        <v>#REF!</v>
      </c>
      <c r="K24" s="6"/>
    </row>
    <row r="25" customFormat="false" ht="15.75" hidden="false" customHeight="false" outlineLevel="0" collapsed="false">
      <c r="A25" s="13"/>
      <c r="B25" s="30"/>
      <c r="C25" s="29"/>
      <c r="D25" s="29"/>
      <c r="E25" s="31"/>
      <c r="F25" s="32"/>
      <c r="G25" s="31"/>
      <c r="H25" s="29" t="s">
        <v>16</v>
      </c>
      <c r="I25" s="21" t="e">
        <f aca="false">SUM(I6:I24)</f>
        <v>#REF!</v>
      </c>
      <c r="J25" s="21" t="e">
        <f aca="false">SUM(J6:J24)</f>
        <v>#REF!</v>
      </c>
    </row>
    <row r="26" customFormat="false" ht="15.75" hidden="false" customHeight="false" outlineLevel="0" collapsed="false">
      <c r="A26" s="13"/>
      <c r="B26" s="30"/>
      <c r="C26" s="29"/>
      <c r="D26" s="29"/>
      <c r="E26" s="31"/>
      <c r="F26" s="32"/>
      <c r="G26" s="31"/>
      <c r="H26" s="29"/>
      <c r="I26" s="31"/>
      <c r="J26" s="31"/>
    </row>
    <row r="27" customFormat="false" ht="15.75" hidden="false" customHeight="false" outlineLevel="0" collapsed="false">
      <c r="A27" s="13"/>
      <c r="B27" s="30"/>
      <c r="C27" s="29"/>
      <c r="D27" s="29"/>
      <c r="E27" s="31"/>
      <c r="F27" s="32"/>
      <c r="G27" s="31"/>
      <c r="H27" s="29" t="s">
        <v>17</v>
      </c>
      <c r="I27" s="21" t="e">
        <f aca="false">I25*1.02</f>
        <v>#REF!</v>
      </c>
      <c r="J27" s="21" t="e">
        <f aca="false">J25*1.02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K25"/>
  <sheetViews>
    <sheetView showFormulas="false" showGridLines="true" showRowColHeaders="true" showZeros="true" rightToLeft="false" tabSelected="false" showOutlineSymbols="true" defaultGridColor="true" view="normal" topLeftCell="A22"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34</v>
      </c>
    </row>
    <row r="5" customFormat="false" ht="24" hidden="false" customHeight="false" outlineLevel="0" collapsed="false">
      <c r="A5" s="3" t="s">
        <v>2</v>
      </c>
      <c r="B5" s="3" t="s">
        <v>3</v>
      </c>
      <c r="C5" s="3" t="s">
        <v>4</v>
      </c>
      <c r="D5" s="3" t="s">
        <v>5</v>
      </c>
      <c r="E5" s="3" t="s">
        <v>27</v>
      </c>
      <c r="F5" s="4" t="s">
        <v>7</v>
      </c>
      <c r="G5" s="3" t="s">
        <v>21</v>
      </c>
      <c r="H5" s="3" t="s">
        <v>9</v>
      </c>
      <c r="I5" s="3" t="s">
        <v>31</v>
      </c>
      <c r="J5" s="3" t="s">
        <v>11</v>
      </c>
      <c r="K5" s="3" t="s">
        <v>19</v>
      </c>
    </row>
    <row r="6" customFormat="false" ht="36" hidden="false" customHeight="false" outlineLevel="0" collapsed="false">
      <c r="A6" s="5" t="n">
        <v>1</v>
      </c>
      <c r="B6" s="6" t="e">
        <f aca="false">#REF!</f>
        <v>#REF!</v>
      </c>
      <c r="C6" s="7" t="e">
        <f aca="false">#REF!</f>
        <v>#REF!</v>
      </c>
      <c r="D6" s="7"/>
      <c r="E6" s="8"/>
      <c r="F6" s="9"/>
      <c r="G6" s="8"/>
      <c r="H6" s="10" t="e">
        <f aca="false">#REF!</f>
        <v>#REF!</v>
      </c>
      <c r="I6" s="8"/>
      <c r="J6" s="8"/>
      <c r="K6" s="5"/>
    </row>
    <row r="7" customFormat="false" ht="108" hidden="false" customHeight="false" outlineLevel="0" collapsed="false">
      <c r="A7" s="5" t="n">
        <f aca="false">A6+1</f>
        <v>2</v>
      </c>
      <c r="B7" s="6" t="e">
        <f aca="false">#REF!</f>
        <v>#REF!</v>
      </c>
      <c r="C7" s="7" t="e">
        <f aca="false">#REF!</f>
        <v>#REF!</v>
      </c>
      <c r="D7" s="7"/>
      <c r="E7" s="8"/>
      <c r="F7" s="9"/>
      <c r="G7" s="8"/>
      <c r="H7" s="10" t="e">
        <f aca="false">#REF!</f>
        <v>#REF!</v>
      </c>
      <c r="I7" s="8"/>
      <c r="J7" s="8"/>
      <c r="K7" s="12"/>
    </row>
    <row r="8" customFormat="false" ht="108" hidden="false" customHeight="false" outlineLevel="0" collapsed="false">
      <c r="A8" s="5" t="n">
        <f aca="false">A7+1</f>
        <v>3</v>
      </c>
      <c r="B8" s="6" t="e">
        <f aca="false">#REF!</f>
        <v>#REF!</v>
      </c>
      <c r="C8" s="7" t="e">
        <f aca="false">#REF!</f>
        <v>#REF!</v>
      </c>
      <c r="D8" s="7"/>
      <c r="E8" s="8"/>
      <c r="F8" s="9"/>
      <c r="G8" s="8"/>
      <c r="H8" s="10" t="e">
        <f aca="false">#REF!</f>
        <v>#REF!</v>
      </c>
      <c r="I8" s="8"/>
      <c r="J8" s="8"/>
      <c r="K8" s="12"/>
    </row>
    <row r="9" customFormat="false" ht="108" hidden="false" customHeight="false" outlineLevel="0" collapsed="false">
      <c r="A9" s="5" t="n">
        <f aca="false">A8+1</f>
        <v>4</v>
      </c>
      <c r="B9" s="6" t="e">
        <f aca="false">#REF!</f>
        <v>#REF!</v>
      </c>
      <c r="C9" s="7" t="e">
        <f aca="false">#REF!</f>
        <v>#REF!</v>
      </c>
      <c r="D9" s="7"/>
      <c r="E9" s="8"/>
      <c r="F9" s="9"/>
      <c r="G9" s="8"/>
      <c r="H9" s="10" t="e">
        <f aca="false">#REF!</f>
        <v>#REF!</v>
      </c>
      <c r="I9" s="8"/>
      <c r="J9" s="8"/>
      <c r="K9" s="12"/>
    </row>
    <row r="10" customFormat="false" ht="15" hidden="false" customHeight="false" outlineLevel="0" collapsed="false">
      <c r="A10" s="5" t="n">
        <f aca="false">A9+1</f>
        <v>5</v>
      </c>
      <c r="B10" s="6" t="e">
        <f aca="false">#REF!</f>
        <v>#REF!</v>
      </c>
      <c r="C10" s="7" t="e">
        <f aca="false">#REF!</f>
        <v>#REF!</v>
      </c>
      <c r="D10" s="7"/>
      <c r="E10" s="8"/>
      <c r="F10" s="9"/>
      <c r="G10" s="8"/>
      <c r="H10" s="10" t="e">
        <f aca="false">#REF!</f>
        <v>#REF!</v>
      </c>
      <c r="I10" s="8"/>
      <c r="J10" s="8"/>
      <c r="K10" s="12"/>
    </row>
    <row r="11" customFormat="false" ht="72" hidden="false" customHeight="false" outlineLevel="0" collapsed="false">
      <c r="A11" s="5" t="n">
        <f aca="false">A10+1</f>
        <v>6</v>
      </c>
      <c r="B11" s="6" t="e">
        <f aca="false">#REF!</f>
        <v>#REF!</v>
      </c>
      <c r="C11" s="7" t="e">
        <f aca="false">#REF!</f>
        <v>#REF!</v>
      </c>
      <c r="D11" s="7"/>
      <c r="E11" s="8"/>
      <c r="F11" s="9"/>
      <c r="G11" s="8"/>
      <c r="H11" s="10" t="e">
        <f aca="false">#REF!</f>
        <v>#REF!</v>
      </c>
      <c r="I11" s="8"/>
      <c r="J11" s="8"/>
      <c r="K11" s="12"/>
    </row>
    <row r="12" customFormat="false" ht="15" hidden="false" customHeight="false" outlineLevel="0" collapsed="false">
      <c r="A12" s="5" t="n">
        <f aca="false">A11+1</f>
        <v>7</v>
      </c>
      <c r="B12" s="6" t="e">
        <f aca="false">#REF!</f>
        <v>#REF!</v>
      </c>
      <c r="C12" s="7" t="e">
        <f aca="false">#REF!</f>
        <v>#REF!</v>
      </c>
      <c r="D12" s="7"/>
      <c r="E12" s="8"/>
      <c r="F12" s="9"/>
      <c r="G12" s="8"/>
      <c r="H12" s="10" t="e">
        <f aca="false">#REF!</f>
        <v>#REF!</v>
      </c>
      <c r="I12" s="8"/>
      <c r="J12" s="8"/>
      <c r="K12" s="12"/>
    </row>
    <row r="13" customFormat="false" ht="15" hidden="false" customHeight="false" outlineLevel="0" collapsed="false">
      <c r="A13" s="5" t="n">
        <f aca="false">A12+1</f>
        <v>8</v>
      </c>
      <c r="B13" s="6" t="e">
        <f aca="false">#REF!</f>
        <v>#REF!</v>
      </c>
      <c r="C13" s="7" t="e">
        <f aca="false">#REF!</f>
        <v>#REF!</v>
      </c>
      <c r="D13" s="7"/>
      <c r="E13" s="8"/>
      <c r="F13" s="9"/>
      <c r="G13" s="8"/>
      <c r="H13" s="10" t="e">
        <f aca="false">#REF!</f>
        <v>#REF!</v>
      </c>
      <c r="I13" s="8"/>
      <c r="J13" s="8"/>
      <c r="K13" s="12"/>
    </row>
    <row r="14" customFormat="false" ht="15" hidden="false" customHeight="false" outlineLevel="0" collapsed="false">
      <c r="A14" s="5" t="n">
        <f aca="false">A13+1</f>
        <v>9</v>
      </c>
      <c r="B14" s="6" t="e">
        <f aca="false">#REF!</f>
        <v>#REF!</v>
      </c>
      <c r="C14" s="7" t="e">
        <f aca="false">#REF!</f>
        <v>#REF!</v>
      </c>
      <c r="D14" s="7"/>
      <c r="E14" s="8"/>
      <c r="F14" s="9"/>
      <c r="G14" s="8"/>
      <c r="H14" s="10" t="e">
        <f aca="false">#REF!</f>
        <v>#REF!</v>
      </c>
      <c r="I14" s="8"/>
      <c r="J14" s="8"/>
      <c r="K14" s="12"/>
    </row>
    <row r="15" customFormat="false" ht="15" hidden="false" customHeight="false" outlineLevel="0" collapsed="false">
      <c r="A15" s="5" t="n">
        <f aca="false">A14+1</f>
        <v>10</v>
      </c>
      <c r="B15" s="6" t="e">
        <f aca="false">#REF!</f>
        <v>#REF!</v>
      </c>
      <c r="C15" s="7" t="e">
        <f aca="false">#REF!</f>
        <v>#REF!</v>
      </c>
      <c r="D15" s="7"/>
      <c r="E15" s="8"/>
      <c r="F15" s="9"/>
      <c r="G15" s="8"/>
      <c r="H15" s="10" t="e">
        <f aca="false">#REF!</f>
        <v>#REF!</v>
      </c>
      <c r="I15" s="8"/>
      <c r="J15" s="8"/>
      <c r="K15" s="12"/>
    </row>
    <row r="16" customFormat="false" ht="36" hidden="false" customHeight="false" outlineLevel="0" collapsed="false">
      <c r="A16" s="5" t="n">
        <f aca="false">A15+1</f>
        <v>11</v>
      </c>
      <c r="B16" s="6" t="e">
        <f aca="false">#REF!</f>
        <v>#REF!</v>
      </c>
      <c r="C16" s="7" t="e">
        <f aca="false">#REF!</f>
        <v>#REF!</v>
      </c>
      <c r="D16" s="7"/>
      <c r="E16" s="8"/>
      <c r="F16" s="9"/>
      <c r="G16" s="8"/>
      <c r="H16" s="10" t="e">
        <f aca="false">#REF!</f>
        <v>#REF!</v>
      </c>
      <c r="I16" s="8"/>
      <c r="J16" s="8"/>
      <c r="K16" s="12"/>
    </row>
    <row r="17" customFormat="false" ht="36" hidden="false" customHeight="false" outlineLevel="0" collapsed="false">
      <c r="A17" s="5" t="n">
        <f aca="false">A16+1</f>
        <v>12</v>
      </c>
      <c r="B17" s="6" t="e">
        <f aca="false">#REF!</f>
        <v>#REF!</v>
      </c>
      <c r="C17" s="7" t="e">
        <f aca="false">#REF!</f>
        <v>#REF!</v>
      </c>
      <c r="D17" s="7"/>
      <c r="E17" s="8"/>
      <c r="F17" s="9"/>
      <c r="G17" s="8"/>
      <c r="H17" s="10" t="e">
        <f aca="false">#REF!</f>
        <v>#REF!</v>
      </c>
      <c r="I17" s="8"/>
      <c r="J17" s="8"/>
      <c r="K17" s="12"/>
    </row>
    <row r="18" customFormat="false" ht="36" hidden="false" customHeight="false" outlineLevel="0" collapsed="false">
      <c r="A18" s="5" t="n">
        <f aca="false">A17+1</f>
        <v>13</v>
      </c>
      <c r="B18" s="6" t="e">
        <f aca="false">#REF!</f>
        <v>#REF!</v>
      </c>
      <c r="C18" s="7" t="e">
        <f aca="false">#REF!</f>
        <v>#REF!</v>
      </c>
      <c r="D18" s="7"/>
      <c r="E18" s="8"/>
      <c r="F18" s="9"/>
      <c r="G18" s="8"/>
      <c r="H18" s="10" t="e">
        <f aca="false">#REF!</f>
        <v>#REF!</v>
      </c>
      <c r="I18" s="8"/>
      <c r="J18" s="8"/>
      <c r="K18" s="12"/>
    </row>
    <row r="19" customFormat="false" ht="48" hidden="false" customHeight="false" outlineLevel="0" collapsed="false">
      <c r="A19" s="5" t="n">
        <f aca="false">A18+1</f>
        <v>14</v>
      </c>
      <c r="B19" s="6" t="e">
        <f aca="false">#REF!</f>
        <v>#REF!</v>
      </c>
      <c r="C19" s="7" t="e">
        <f aca="false">#REF!</f>
        <v>#REF!</v>
      </c>
      <c r="D19" s="7"/>
      <c r="E19" s="8"/>
      <c r="F19" s="9"/>
      <c r="G19" s="8"/>
      <c r="H19" s="10" t="e">
        <f aca="false">#REF!</f>
        <v>#REF!</v>
      </c>
      <c r="I19" s="8"/>
      <c r="J19" s="8"/>
      <c r="K19" s="12"/>
    </row>
    <row r="20" customFormat="false" ht="15" hidden="false" customHeight="false" outlineLevel="0" collapsed="false">
      <c r="A20" s="5" t="n">
        <f aca="false">A19+1</f>
        <v>15</v>
      </c>
      <c r="B20" s="6" t="e">
        <f aca="false">#REF!</f>
        <v>#REF!</v>
      </c>
      <c r="C20" s="7" t="e">
        <f aca="false">#REF!</f>
        <v>#REF!</v>
      </c>
      <c r="D20" s="7"/>
      <c r="E20" s="8"/>
      <c r="F20" s="9"/>
      <c r="G20" s="8"/>
      <c r="H20" s="10" t="e">
        <f aca="false">#REF!</f>
        <v>#REF!</v>
      </c>
      <c r="I20" s="8"/>
      <c r="J20" s="8"/>
      <c r="K20" s="12"/>
    </row>
    <row r="21" customFormat="false" ht="24" hidden="false" customHeight="false" outlineLevel="0" collapsed="false">
      <c r="A21" s="5" t="n">
        <f aca="false">A20+1</f>
        <v>16</v>
      </c>
      <c r="B21" s="6" t="e">
        <f aca="false">#REF!</f>
        <v>#REF!</v>
      </c>
      <c r="C21" s="7" t="e">
        <f aca="false">#REF!</f>
        <v>#REF!</v>
      </c>
      <c r="D21" s="7"/>
      <c r="E21" s="8"/>
      <c r="F21" s="9"/>
      <c r="G21" s="8"/>
      <c r="H21" s="10" t="e">
        <f aca="false">#REF!</f>
        <v>#REF!</v>
      </c>
      <c r="I21" s="8"/>
      <c r="J21" s="8"/>
      <c r="K21" s="12"/>
    </row>
    <row r="22" customFormat="false" ht="24" hidden="false" customHeight="false" outlineLevel="0" collapsed="false">
      <c r="A22" s="5" t="n">
        <f aca="false">A21+1</f>
        <v>17</v>
      </c>
      <c r="B22" s="6" t="e">
        <f aca="false">#REF!</f>
        <v>#REF!</v>
      </c>
      <c r="C22" s="7" t="e">
        <f aca="false">#REF!</f>
        <v>#REF!</v>
      </c>
      <c r="D22" s="7"/>
      <c r="E22" s="8"/>
      <c r="F22" s="9"/>
      <c r="G22" s="8"/>
      <c r="H22" s="10" t="e">
        <f aca="false">#REF!</f>
        <v>#REF!</v>
      </c>
      <c r="I22" s="8"/>
      <c r="J22" s="8"/>
      <c r="K22" s="12"/>
    </row>
    <row r="23" customFormat="false" ht="24" hidden="false" customHeight="false" outlineLevel="0" collapsed="false">
      <c r="A23" s="5" t="n">
        <f aca="false">A22+1</f>
        <v>18</v>
      </c>
      <c r="B23" s="6" t="e">
        <f aca="false">#REF!</f>
        <v>#REF!</v>
      </c>
      <c r="C23" s="7" t="e">
        <f aca="false">#REF!</f>
        <v>#REF!</v>
      </c>
      <c r="D23" s="7"/>
      <c r="E23" s="8"/>
      <c r="F23" s="9"/>
      <c r="G23" s="8"/>
      <c r="H23" s="10" t="e">
        <f aca="false">#REF!</f>
        <v>#REF!</v>
      </c>
      <c r="I23" s="8"/>
      <c r="J23" s="8"/>
      <c r="K23" s="12"/>
    </row>
    <row r="24" customFormat="false" ht="15.75" hidden="false" customHeight="false" outlineLevel="0" collapsed="false">
      <c r="A24" s="5" t="n">
        <f aca="false">A23+1</f>
        <v>19</v>
      </c>
      <c r="B24" s="6" t="e">
        <f aca="false">#REF!</f>
        <v>#REF!</v>
      </c>
      <c r="C24" s="7" t="e">
        <f aca="false">#REF!</f>
        <v>#REF!</v>
      </c>
      <c r="D24" s="7"/>
      <c r="E24" s="8"/>
      <c r="F24" s="9"/>
      <c r="G24" s="8"/>
      <c r="H24" s="10" t="e">
        <f aca="false">#REF!</f>
        <v>#REF!</v>
      </c>
      <c r="I24" s="19"/>
      <c r="J24" s="19"/>
      <c r="K24" s="6"/>
    </row>
    <row r="25" customFormat="false" ht="15.75" hidden="false" customHeight="false" outlineLevel="0" collapsed="false">
      <c r="A25" s="13"/>
      <c r="B25" s="30"/>
      <c r="C25" s="29"/>
      <c r="D25" s="29"/>
      <c r="E25" s="31"/>
      <c r="F25" s="32"/>
      <c r="G25" s="31"/>
      <c r="H25" s="29" t="s">
        <v>16</v>
      </c>
      <c r="I25" s="21"/>
      <c r="J25" s="21"/>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1:AMJ56"/>
  <sheetViews>
    <sheetView showFormulas="false" showGridLines="true" showRowColHeaders="true" showZeros="true" rightToLeft="false" tabSelected="false" showOutlineSymbols="true" defaultGridColor="true" view="normal" topLeftCell="A49" colorId="64" zoomScale="75" zoomScaleNormal="75" zoomScalePageLayoutView="100" workbookViewId="0">
      <selection pane="topLeft" activeCell="H6" activeCellId="0" sqref="H6"/>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false" hidden="false" outlineLevel="0" max="10" min="9" style="0" width="11.42"/>
    <col collapsed="false" customWidth="true" hidden="false" outlineLevel="0" max="12" min="11"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35</v>
      </c>
    </row>
    <row r="5" customFormat="false" ht="24" hidden="false" customHeight="false" outlineLevel="0" collapsed="false">
      <c r="A5" s="3" t="s">
        <v>2</v>
      </c>
      <c r="B5" s="3" t="s">
        <v>3</v>
      </c>
      <c r="C5" s="3" t="s">
        <v>4</v>
      </c>
      <c r="D5" s="3" t="s">
        <v>5</v>
      </c>
      <c r="E5" s="3" t="s">
        <v>6</v>
      </c>
      <c r="F5" s="4" t="s">
        <v>7</v>
      </c>
      <c r="G5" s="3" t="s">
        <v>21</v>
      </c>
      <c r="H5" s="3" t="s">
        <v>22</v>
      </c>
      <c r="I5" s="3" t="s">
        <v>10</v>
      </c>
      <c r="J5" s="3" t="s">
        <v>28</v>
      </c>
      <c r="K5" s="3" t="s">
        <v>19</v>
      </c>
      <c r="L5" s="18"/>
    </row>
    <row r="6" customFormat="false" ht="132" hidden="false" customHeight="false" outlineLevel="0" collapsed="false">
      <c r="A6" s="5" t="n">
        <v>1</v>
      </c>
      <c r="B6" s="6" t="e">
        <f aca="false">#REF!</f>
        <v>#REF!</v>
      </c>
      <c r="C6" s="7" t="e">
        <f aca="false">#REF!</f>
        <v>#REF!</v>
      </c>
      <c r="D6" s="7" t="e">
        <f aca="false">#REF!</f>
        <v>#REF!</v>
      </c>
      <c r="E6" s="8" t="e">
        <f aca="false">#REF!</f>
        <v>#REF!</v>
      </c>
      <c r="F6" s="9" t="n">
        <v>0.08</v>
      </c>
      <c r="G6" s="8" t="e">
        <f aca="false">E6*1.08</f>
        <v>#REF!</v>
      </c>
      <c r="H6" s="10" t="e">
        <f aca="false">#REF!</f>
        <v>#REF!</v>
      </c>
      <c r="I6" s="8" t="e">
        <f aca="false">E6*H6</f>
        <v>#REF!</v>
      </c>
      <c r="J6" s="8" t="e">
        <f aca="false">G6*H6</f>
        <v>#REF!</v>
      </c>
      <c r="K6" s="8"/>
      <c r="L6" s="22"/>
    </row>
    <row r="7" s="31" customFormat="true" ht="15" hidden="false" customHeight="false" outlineLevel="0" collapsed="false">
      <c r="A7" s="5" t="n">
        <f aca="false">A6+1</f>
        <v>2</v>
      </c>
      <c r="B7" s="6" t="e">
        <f aca="false">#REF!</f>
        <v>#REF!</v>
      </c>
      <c r="C7" s="7" t="e">
        <f aca="false">#REF!</f>
        <v>#REF!</v>
      </c>
      <c r="D7" s="7" t="e">
        <f aca="false">#REF!</f>
        <v>#REF!</v>
      </c>
      <c r="E7" s="8" t="e">
        <f aca="false">#REF!</f>
        <v>#REF!</v>
      </c>
      <c r="F7" s="9" t="n">
        <v>0.08</v>
      </c>
      <c r="G7" s="8" t="e">
        <f aca="false">E7*1.08</f>
        <v>#REF!</v>
      </c>
      <c r="H7" s="10" t="e">
        <f aca="false">#REF!</f>
        <v>#REF!</v>
      </c>
      <c r="I7" s="8" t="e">
        <f aca="false">E7*H7</f>
        <v>#REF!</v>
      </c>
      <c r="J7" s="8" t="e">
        <f aca="false">G7*H7</f>
        <v>#REF!</v>
      </c>
      <c r="K7" s="5"/>
      <c r="L7" s="33"/>
      <c r="M7" s="29"/>
      <c r="N7" s="29"/>
      <c r="P7" s="32"/>
      <c r="R7" s="29"/>
      <c r="U7" s="13"/>
      <c r="V7" s="30"/>
      <c r="W7" s="29"/>
      <c r="X7" s="29"/>
      <c r="Z7" s="32"/>
      <c r="AB7" s="29"/>
      <c r="AE7" s="13"/>
      <c r="AF7" s="30"/>
      <c r="AG7" s="29"/>
      <c r="AH7" s="29"/>
      <c r="AJ7" s="32"/>
      <c r="AL7" s="29"/>
      <c r="AO7" s="13"/>
      <c r="AP7" s="30"/>
      <c r="AQ7" s="29"/>
      <c r="AR7" s="29"/>
      <c r="AT7" s="32"/>
      <c r="AV7" s="29"/>
      <c r="AY7" s="13"/>
      <c r="AZ7" s="30"/>
      <c r="BA7" s="29"/>
      <c r="BB7" s="29"/>
      <c r="BD7" s="32"/>
      <c r="BF7" s="29"/>
      <c r="BI7" s="13"/>
      <c r="BJ7" s="30"/>
      <c r="BK7" s="29"/>
      <c r="BL7" s="29"/>
      <c r="BN7" s="32"/>
      <c r="BP7" s="29"/>
      <c r="BS7" s="13"/>
      <c r="BT7" s="30"/>
      <c r="BU7" s="29"/>
      <c r="BV7" s="29"/>
      <c r="BX7" s="32"/>
      <c r="BZ7" s="29"/>
      <c r="CC7" s="13"/>
      <c r="CD7" s="30"/>
      <c r="CE7" s="29"/>
      <c r="CF7" s="29"/>
      <c r="CH7" s="32"/>
      <c r="CJ7" s="29"/>
      <c r="CM7" s="13"/>
      <c r="CN7" s="30"/>
      <c r="CO7" s="29"/>
      <c r="CP7" s="29"/>
      <c r="CR7" s="32"/>
      <c r="CT7" s="29"/>
      <c r="CW7" s="13"/>
      <c r="CX7" s="30"/>
      <c r="CY7" s="29"/>
      <c r="CZ7" s="29"/>
      <c r="DB7" s="32"/>
      <c r="DD7" s="29"/>
      <c r="DG7" s="13"/>
      <c r="DH7" s="30"/>
      <c r="DI7" s="29"/>
      <c r="DJ7" s="29"/>
      <c r="DL7" s="32"/>
      <c r="DN7" s="29"/>
      <c r="DQ7" s="13"/>
      <c r="DR7" s="30"/>
      <c r="DS7" s="29"/>
      <c r="DT7" s="29"/>
      <c r="DV7" s="32"/>
      <c r="DX7" s="29"/>
      <c r="EA7" s="13"/>
      <c r="EB7" s="30"/>
      <c r="EC7" s="29"/>
      <c r="ED7" s="29"/>
      <c r="EF7" s="32"/>
      <c r="EH7" s="29"/>
      <c r="EK7" s="13"/>
      <c r="EL7" s="30"/>
      <c r="EM7" s="29"/>
      <c r="EN7" s="29"/>
      <c r="EP7" s="32"/>
      <c r="ER7" s="29"/>
      <c r="EU7" s="13"/>
      <c r="EV7" s="30"/>
      <c r="EW7" s="29"/>
      <c r="EX7" s="29"/>
      <c r="EZ7" s="32"/>
      <c r="FB7" s="29"/>
      <c r="FE7" s="13"/>
      <c r="FF7" s="30"/>
      <c r="FG7" s="29"/>
      <c r="FH7" s="29"/>
      <c r="FJ7" s="32"/>
      <c r="FL7" s="29"/>
      <c r="FO7" s="13"/>
      <c r="FP7" s="30"/>
      <c r="FQ7" s="29"/>
      <c r="FR7" s="29"/>
      <c r="FT7" s="32"/>
      <c r="FV7" s="29"/>
      <c r="FY7" s="13"/>
      <c r="FZ7" s="30"/>
      <c r="GA7" s="29"/>
      <c r="GB7" s="29"/>
      <c r="GD7" s="32"/>
      <c r="GF7" s="29"/>
      <c r="GI7" s="13"/>
      <c r="GJ7" s="30"/>
      <c r="GK7" s="29"/>
      <c r="GL7" s="29"/>
      <c r="GN7" s="32"/>
      <c r="GP7" s="29"/>
      <c r="GS7" s="13"/>
      <c r="GT7" s="30"/>
      <c r="GU7" s="29"/>
      <c r="GV7" s="29"/>
      <c r="GX7" s="32"/>
      <c r="GZ7" s="29"/>
      <c r="HC7" s="13"/>
      <c r="HD7" s="30"/>
      <c r="HE7" s="29"/>
      <c r="HF7" s="29"/>
      <c r="HH7" s="32"/>
      <c r="HJ7" s="29"/>
      <c r="HM7" s="13"/>
      <c r="HN7" s="30"/>
      <c r="HO7" s="29"/>
      <c r="HP7" s="29"/>
      <c r="HR7" s="32"/>
      <c r="HT7" s="29"/>
      <c r="HW7" s="13"/>
      <c r="HX7" s="30"/>
      <c r="HY7" s="29"/>
      <c r="HZ7" s="29"/>
      <c r="IB7" s="32"/>
      <c r="ID7" s="29"/>
      <c r="IG7" s="13"/>
      <c r="IH7" s="30"/>
      <c r="II7" s="29"/>
      <c r="IJ7" s="29"/>
      <c r="IL7" s="32"/>
      <c r="IN7" s="29"/>
      <c r="IQ7" s="13"/>
      <c r="IR7" s="30"/>
      <c r="IS7" s="29"/>
      <c r="IT7" s="29"/>
      <c r="IV7" s="32"/>
      <c r="IX7" s="29"/>
      <c r="JA7" s="13"/>
      <c r="JB7" s="30"/>
      <c r="JC7" s="29"/>
      <c r="JD7" s="29"/>
      <c r="JF7" s="32"/>
      <c r="JH7" s="29"/>
      <c r="JK7" s="13"/>
      <c r="JL7" s="30"/>
      <c r="JM7" s="29"/>
      <c r="JN7" s="29"/>
      <c r="JP7" s="32"/>
      <c r="JR7" s="29"/>
      <c r="JU7" s="13"/>
      <c r="JV7" s="30"/>
      <c r="JW7" s="29"/>
      <c r="JX7" s="29"/>
      <c r="JZ7" s="32"/>
      <c r="KB7" s="29"/>
      <c r="KE7" s="13"/>
      <c r="KF7" s="30"/>
      <c r="KG7" s="29"/>
      <c r="KH7" s="29"/>
      <c r="KJ7" s="32"/>
      <c r="KL7" s="29"/>
      <c r="KO7" s="13"/>
      <c r="KP7" s="30"/>
      <c r="KQ7" s="29"/>
      <c r="KR7" s="29"/>
      <c r="KT7" s="32"/>
      <c r="KV7" s="29"/>
      <c r="KY7" s="13"/>
      <c r="KZ7" s="30"/>
      <c r="LA7" s="29"/>
      <c r="LB7" s="29"/>
      <c r="LD7" s="32"/>
      <c r="LF7" s="29"/>
      <c r="LI7" s="13"/>
      <c r="LJ7" s="30"/>
      <c r="LK7" s="29"/>
      <c r="LL7" s="29"/>
      <c r="LN7" s="32"/>
      <c r="LP7" s="29"/>
      <c r="LS7" s="13"/>
      <c r="LT7" s="30"/>
      <c r="LU7" s="29"/>
      <c r="LV7" s="29"/>
      <c r="LX7" s="32"/>
      <c r="LZ7" s="29"/>
      <c r="MC7" s="13"/>
      <c r="MD7" s="30"/>
      <c r="ME7" s="29"/>
      <c r="MF7" s="29"/>
      <c r="MH7" s="32"/>
      <c r="MJ7" s="29"/>
      <c r="MM7" s="13"/>
      <c r="MN7" s="30"/>
      <c r="MO7" s="29"/>
      <c r="MP7" s="29"/>
      <c r="MR7" s="32"/>
      <c r="MT7" s="29"/>
      <c r="MW7" s="13"/>
      <c r="MX7" s="30"/>
      <c r="MY7" s="29"/>
      <c r="MZ7" s="29"/>
      <c r="NB7" s="32"/>
      <c r="ND7" s="29"/>
      <c r="NG7" s="13"/>
      <c r="NH7" s="30"/>
      <c r="NI7" s="29"/>
      <c r="NJ7" s="29"/>
      <c r="NL7" s="32"/>
      <c r="NN7" s="29"/>
      <c r="NQ7" s="13"/>
      <c r="NR7" s="30"/>
      <c r="NS7" s="29"/>
      <c r="NT7" s="29"/>
      <c r="NV7" s="32"/>
      <c r="NX7" s="29"/>
      <c r="OA7" s="13"/>
      <c r="OB7" s="30"/>
      <c r="OC7" s="29"/>
      <c r="OD7" s="29"/>
      <c r="OF7" s="32"/>
      <c r="OH7" s="29"/>
      <c r="OK7" s="13"/>
      <c r="OL7" s="30"/>
      <c r="OM7" s="29"/>
      <c r="ON7" s="29"/>
      <c r="OP7" s="32"/>
      <c r="OR7" s="29"/>
      <c r="OU7" s="13"/>
      <c r="OV7" s="30"/>
      <c r="OW7" s="29"/>
      <c r="OX7" s="29"/>
      <c r="OZ7" s="32"/>
      <c r="PB7" s="29"/>
      <c r="PE7" s="13"/>
      <c r="PF7" s="30"/>
      <c r="PG7" s="29"/>
      <c r="PH7" s="29"/>
      <c r="PJ7" s="32"/>
      <c r="PL7" s="29"/>
      <c r="PO7" s="13"/>
      <c r="PP7" s="30"/>
      <c r="PQ7" s="29"/>
      <c r="PR7" s="29"/>
      <c r="PT7" s="32"/>
      <c r="PV7" s="29"/>
      <c r="PY7" s="13"/>
      <c r="PZ7" s="30"/>
      <c r="QA7" s="29"/>
      <c r="QB7" s="29"/>
      <c r="QD7" s="32"/>
      <c r="QF7" s="29"/>
      <c r="QI7" s="13"/>
      <c r="QJ7" s="30"/>
      <c r="QK7" s="29"/>
      <c r="QL7" s="29"/>
      <c r="QN7" s="32"/>
      <c r="QP7" s="29"/>
      <c r="QS7" s="13"/>
      <c r="QT7" s="30"/>
      <c r="QU7" s="29"/>
      <c r="QV7" s="29"/>
      <c r="QX7" s="32"/>
      <c r="QZ7" s="29"/>
      <c r="RC7" s="13"/>
      <c r="RD7" s="30"/>
      <c r="RE7" s="29"/>
      <c r="RF7" s="29"/>
      <c r="RH7" s="32"/>
      <c r="RJ7" s="29"/>
      <c r="RM7" s="13"/>
      <c r="RN7" s="30"/>
      <c r="RO7" s="29"/>
      <c r="RP7" s="29"/>
      <c r="RR7" s="32"/>
      <c r="RT7" s="29"/>
      <c r="RW7" s="13"/>
      <c r="RX7" s="30"/>
      <c r="RY7" s="29"/>
      <c r="RZ7" s="29"/>
      <c r="SB7" s="32"/>
      <c r="SD7" s="29"/>
      <c r="SG7" s="13"/>
      <c r="SH7" s="30"/>
      <c r="SI7" s="29"/>
      <c r="SJ7" s="29"/>
      <c r="SL7" s="32"/>
      <c r="SN7" s="29"/>
      <c r="SQ7" s="13"/>
      <c r="SR7" s="30"/>
      <c r="SS7" s="29"/>
      <c r="ST7" s="29"/>
      <c r="SV7" s="32"/>
      <c r="SX7" s="29"/>
      <c r="TA7" s="13"/>
      <c r="TB7" s="30"/>
      <c r="TC7" s="29"/>
      <c r="TD7" s="29"/>
      <c r="TF7" s="32"/>
      <c r="TH7" s="29"/>
      <c r="TK7" s="13"/>
      <c r="TL7" s="30"/>
      <c r="TM7" s="29"/>
      <c r="TN7" s="29"/>
      <c r="TP7" s="32"/>
      <c r="TR7" s="29"/>
      <c r="TU7" s="13"/>
      <c r="TV7" s="30"/>
      <c r="TW7" s="29"/>
      <c r="TX7" s="29"/>
      <c r="TZ7" s="32"/>
      <c r="UB7" s="29"/>
      <c r="UE7" s="13"/>
      <c r="UF7" s="30"/>
      <c r="UG7" s="29"/>
      <c r="UH7" s="29"/>
      <c r="UJ7" s="32"/>
      <c r="UL7" s="29"/>
      <c r="UO7" s="13"/>
      <c r="UP7" s="30"/>
      <c r="UQ7" s="29"/>
      <c r="UR7" s="29"/>
      <c r="UT7" s="32"/>
      <c r="UV7" s="29"/>
      <c r="UY7" s="13"/>
      <c r="UZ7" s="30"/>
      <c r="VA7" s="29"/>
      <c r="VB7" s="29"/>
      <c r="VD7" s="32"/>
      <c r="VF7" s="29"/>
      <c r="VI7" s="13"/>
      <c r="VJ7" s="30"/>
      <c r="VK7" s="29"/>
      <c r="VL7" s="29"/>
      <c r="VN7" s="32"/>
      <c r="VP7" s="29"/>
      <c r="VS7" s="13"/>
      <c r="VT7" s="30"/>
      <c r="VU7" s="29"/>
      <c r="VV7" s="29"/>
      <c r="VX7" s="32"/>
      <c r="VZ7" s="29"/>
      <c r="WC7" s="13"/>
      <c r="WD7" s="30"/>
      <c r="WE7" s="29"/>
      <c r="WF7" s="29"/>
      <c r="WH7" s="32"/>
      <c r="WJ7" s="29"/>
      <c r="WM7" s="13"/>
      <c r="WN7" s="30"/>
      <c r="WO7" s="29"/>
      <c r="WP7" s="29"/>
      <c r="WR7" s="32"/>
      <c r="WT7" s="29"/>
      <c r="WW7" s="13"/>
      <c r="WX7" s="30"/>
      <c r="WY7" s="29"/>
      <c r="WZ7" s="29"/>
      <c r="XB7" s="32"/>
      <c r="XD7" s="29"/>
      <c r="XG7" s="13"/>
      <c r="XH7" s="30"/>
      <c r="XI7" s="29"/>
      <c r="XJ7" s="29"/>
      <c r="XL7" s="32"/>
      <c r="XN7" s="29"/>
      <c r="XQ7" s="13"/>
      <c r="XR7" s="30"/>
      <c r="XS7" s="29"/>
      <c r="XT7" s="29"/>
      <c r="XV7" s="32"/>
      <c r="XX7" s="29"/>
      <c r="YA7" s="13"/>
      <c r="YB7" s="30"/>
      <c r="YC7" s="29"/>
      <c r="YD7" s="29"/>
      <c r="YF7" s="32"/>
      <c r="YH7" s="29"/>
      <c r="YK7" s="13"/>
      <c r="YL7" s="30"/>
      <c r="YM7" s="29"/>
      <c r="YN7" s="29"/>
      <c r="YP7" s="32"/>
      <c r="YR7" s="29"/>
      <c r="YU7" s="13"/>
      <c r="YV7" s="30"/>
      <c r="YW7" s="29"/>
      <c r="YX7" s="29"/>
      <c r="YZ7" s="32"/>
      <c r="ZB7" s="29"/>
      <c r="ZE7" s="13"/>
      <c r="ZF7" s="30"/>
      <c r="ZG7" s="29"/>
      <c r="ZH7" s="29"/>
      <c r="ZJ7" s="32"/>
      <c r="ZL7" s="29"/>
      <c r="ZO7" s="13"/>
      <c r="ZP7" s="30"/>
      <c r="ZQ7" s="29"/>
      <c r="ZR7" s="29"/>
      <c r="ZT7" s="32"/>
      <c r="ZV7" s="29"/>
      <c r="ZY7" s="13"/>
      <c r="ZZ7" s="30"/>
      <c r="AAA7" s="29"/>
      <c r="AAB7" s="29"/>
      <c r="AAD7" s="32"/>
      <c r="AAF7" s="29"/>
      <c r="AAI7" s="13"/>
      <c r="AAJ7" s="30"/>
      <c r="AAK7" s="29"/>
      <c r="AAL7" s="29"/>
      <c r="AAN7" s="32"/>
      <c r="AAP7" s="29"/>
      <c r="AAS7" s="13"/>
      <c r="AAT7" s="30"/>
      <c r="AAU7" s="29"/>
      <c r="AAV7" s="29"/>
      <c r="AAX7" s="32"/>
      <c r="AAZ7" s="29"/>
      <c r="ABC7" s="13"/>
      <c r="ABD7" s="30"/>
      <c r="ABE7" s="29"/>
      <c r="ABF7" s="29"/>
      <c r="ABH7" s="32"/>
      <c r="ABJ7" s="29"/>
      <c r="ABM7" s="13"/>
      <c r="ABN7" s="30"/>
      <c r="ABO7" s="29"/>
      <c r="ABP7" s="29"/>
      <c r="ABR7" s="32"/>
      <c r="ABT7" s="29"/>
      <c r="ABW7" s="13"/>
      <c r="ABX7" s="30"/>
      <c r="ABY7" s="29"/>
      <c r="ABZ7" s="29"/>
      <c r="ACB7" s="32"/>
      <c r="ACD7" s="29"/>
      <c r="ACG7" s="13"/>
      <c r="ACH7" s="30"/>
      <c r="ACI7" s="29"/>
      <c r="ACJ7" s="29"/>
      <c r="ACL7" s="32"/>
      <c r="ACN7" s="29"/>
      <c r="ACQ7" s="13"/>
      <c r="ACR7" s="30"/>
      <c r="ACS7" s="29"/>
      <c r="ACT7" s="29"/>
      <c r="ACV7" s="32"/>
      <c r="ACX7" s="29"/>
      <c r="ADA7" s="13"/>
      <c r="ADB7" s="30"/>
      <c r="ADC7" s="29"/>
      <c r="ADD7" s="29"/>
      <c r="ADF7" s="32"/>
      <c r="ADH7" s="29"/>
      <c r="ADK7" s="13"/>
      <c r="ADL7" s="30"/>
      <c r="ADM7" s="29"/>
      <c r="ADN7" s="29"/>
      <c r="ADP7" s="32"/>
      <c r="ADR7" s="29"/>
      <c r="ADU7" s="13"/>
      <c r="ADV7" s="30"/>
      <c r="ADW7" s="29"/>
      <c r="ADX7" s="29"/>
      <c r="ADZ7" s="32"/>
      <c r="AEB7" s="29"/>
      <c r="AEE7" s="13"/>
      <c r="AEF7" s="30"/>
      <c r="AEG7" s="29"/>
      <c r="AEH7" s="29"/>
      <c r="AEJ7" s="32"/>
      <c r="AEL7" s="29"/>
      <c r="AEO7" s="13"/>
      <c r="AEP7" s="30"/>
      <c r="AEQ7" s="29"/>
      <c r="AER7" s="29"/>
      <c r="AET7" s="32"/>
      <c r="AEV7" s="29"/>
      <c r="AEY7" s="13"/>
      <c r="AEZ7" s="30"/>
      <c r="AFA7" s="29"/>
      <c r="AFB7" s="29"/>
      <c r="AFD7" s="32"/>
      <c r="AFF7" s="29"/>
      <c r="AFI7" s="13"/>
      <c r="AFJ7" s="30"/>
      <c r="AFK7" s="29"/>
      <c r="AFL7" s="29"/>
      <c r="AFN7" s="32"/>
      <c r="AFP7" s="29"/>
      <c r="AFS7" s="13"/>
      <c r="AFT7" s="30"/>
      <c r="AFU7" s="29"/>
      <c r="AFV7" s="29"/>
      <c r="AFX7" s="32"/>
      <c r="AFZ7" s="29"/>
      <c r="AGC7" s="13"/>
      <c r="AGD7" s="30"/>
      <c r="AGE7" s="29"/>
      <c r="AGF7" s="29"/>
      <c r="AGH7" s="32"/>
      <c r="AGJ7" s="29"/>
      <c r="AGM7" s="13"/>
      <c r="AGN7" s="30"/>
      <c r="AGO7" s="29"/>
      <c r="AGP7" s="29"/>
      <c r="AGR7" s="32"/>
      <c r="AGT7" s="29"/>
      <c r="AGW7" s="13"/>
      <c r="AGX7" s="30"/>
      <c r="AGY7" s="29"/>
      <c r="AGZ7" s="29"/>
      <c r="AHB7" s="32"/>
      <c r="AHD7" s="29"/>
      <c r="AHG7" s="13"/>
      <c r="AHH7" s="30"/>
      <c r="AHI7" s="29"/>
      <c r="AHJ7" s="29"/>
      <c r="AHL7" s="32"/>
      <c r="AHN7" s="29"/>
      <c r="AHQ7" s="13"/>
      <c r="AHR7" s="30"/>
      <c r="AHS7" s="29"/>
      <c r="AHT7" s="29"/>
      <c r="AHV7" s="32"/>
      <c r="AHX7" s="29"/>
      <c r="AIA7" s="13"/>
      <c r="AIB7" s="30"/>
      <c r="AIC7" s="29"/>
      <c r="AID7" s="29"/>
      <c r="AIF7" s="32"/>
      <c r="AIH7" s="29"/>
      <c r="AIK7" s="13"/>
      <c r="AIL7" s="30"/>
      <c r="AIM7" s="29"/>
      <c r="AIN7" s="29"/>
      <c r="AIP7" s="32"/>
      <c r="AIR7" s="29"/>
      <c r="AIU7" s="13"/>
      <c r="AIV7" s="30"/>
      <c r="AIW7" s="29"/>
      <c r="AIX7" s="29"/>
      <c r="AIZ7" s="32"/>
      <c r="AJB7" s="29"/>
      <c r="AJE7" s="13"/>
      <c r="AJF7" s="30"/>
      <c r="AJG7" s="29"/>
      <c r="AJH7" s="29"/>
      <c r="AJJ7" s="32"/>
      <c r="AJL7" s="29"/>
      <c r="AJO7" s="13"/>
      <c r="AJP7" s="30"/>
      <c r="AJQ7" s="29"/>
      <c r="AJR7" s="29"/>
      <c r="AJT7" s="32"/>
      <c r="AJV7" s="29"/>
      <c r="AJY7" s="13"/>
      <c r="AJZ7" s="30"/>
      <c r="AKA7" s="29"/>
      <c r="AKB7" s="29"/>
      <c r="AKD7" s="32"/>
      <c r="AKF7" s="29"/>
      <c r="AKI7" s="13"/>
      <c r="AKJ7" s="30"/>
      <c r="AKK7" s="29"/>
      <c r="AKL7" s="29"/>
      <c r="AKN7" s="32"/>
      <c r="AKP7" s="29"/>
      <c r="AKS7" s="13"/>
      <c r="AKT7" s="30"/>
      <c r="AKU7" s="29"/>
      <c r="AKV7" s="29"/>
      <c r="AKX7" s="32"/>
      <c r="AKZ7" s="29"/>
      <c r="ALC7" s="13"/>
      <c r="ALD7" s="30"/>
      <c r="ALE7" s="29"/>
      <c r="ALF7" s="29"/>
      <c r="ALH7" s="32"/>
      <c r="ALJ7" s="29"/>
      <c r="ALM7" s="13"/>
      <c r="ALN7" s="30"/>
      <c r="ALO7" s="29"/>
      <c r="ALP7" s="29"/>
      <c r="ALR7" s="32"/>
      <c r="ALT7" s="29"/>
      <c r="ALW7" s="13"/>
      <c r="ALX7" s="30"/>
      <c r="ALY7" s="29"/>
      <c r="ALZ7" s="29"/>
      <c r="AMB7" s="32"/>
      <c r="AMD7" s="29"/>
      <c r="AMG7" s="13"/>
      <c r="AMH7" s="30"/>
      <c r="AMI7" s="29"/>
      <c r="AMJ7" s="29"/>
    </row>
    <row r="8" customFormat="false" ht="24" hidden="false" customHeight="false" outlineLevel="0" collapsed="false">
      <c r="A8" s="5" t="n">
        <f aca="false">A7+1</f>
        <v>3</v>
      </c>
      <c r="B8" s="6" t="e">
        <f aca="false">#REF!</f>
        <v>#REF!</v>
      </c>
      <c r="C8" s="7" t="e">
        <f aca="false">#REF!</f>
        <v>#REF!</v>
      </c>
      <c r="D8" s="7" t="e">
        <f aca="false">#REF!</f>
        <v>#REF!</v>
      </c>
      <c r="E8" s="8" t="e">
        <f aca="false">#REF!</f>
        <v>#REF!</v>
      </c>
      <c r="F8" s="9" t="n">
        <v>0.08</v>
      </c>
      <c r="G8" s="8" t="e">
        <f aca="false">E8*1.08</f>
        <v>#REF!</v>
      </c>
      <c r="H8" s="10" t="e">
        <f aca="false">#REF!</f>
        <v>#REF!</v>
      </c>
      <c r="I8" s="8" t="e">
        <f aca="false">E8*H8</f>
        <v>#REF!</v>
      </c>
      <c r="J8" s="8" t="e">
        <f aca="false">G8*H8</f>
        <v>#REF!</v>
      </c>
      <c r="K8" s="34"/>
      <c r="L8" s="35"/>
    </row>
    <row r="9" customFormat="false" ht="72" hidden="false" customHeight="false" outlineLevel="0" collapsed="false">
      <c r="A9" s="5" t="n">
        <f aca="false">A8+1</f>
        <v>4</v>
      </c>
      <c r="B9" s="6" t="e">
        <f aca="false">#REF!</f>
        <v>#REF!</v>
      </c>
      <c r="C9" s="7" t="e">
        <f aca="false">#REF!</f>
        <v>#REF!</v>
      </c>
      <c r="D9" s="7" t="e">
        <f aca="false">#REF!</f>
        <v>#REF!</v>
      </c>
      <c r="E9" s="8" t="e">
        <f aca="false">#REF!</f>
        <v>#REF!</v>
      </c>
      <c r="F9" s="9" t="n">
        <v>0.08</v>
      </c>
      <c r="G9" s="8" t="e">
        <f aca="false">E9*1.08</f>
        <v>#REF!</v>
      </c>
      <c r="H9" s="10" t="e">
        <f aca="false">#REF!</f>
        <v>#REF!</v>
      </c>
      <c r="I9" s="8" t="e">
        <f aca="false">E9*H9</f>
        <v>#REF!</v>
      </c>
      <c r="J9" s="8" t="e">
        <f aca="false">G9*H9</f>
        <v>#REF!</v>
      </c>
      <c r="K9" s="34"/>
      <c r="L9" s="35"/>
    </row>
    <row r="10" customFormat="false" ht="72" hidden="false" customHeight="false" outlineLevel="0" collapsed="false">
      <c r="A10" s="5" t="n">
        <f aca="false">A9+1</f>
        <v>5</v>
      </c>
      <c r="B10" s="6" t="e">
        <f aca="false">#REF!</f>
        <v>#REF!</v>
      </c>
      <c r="C10" s="7" t="e">
        <f aca="false">#REF!</f>
        <v>#REF!</v>
      </c>
      <c r="D10" s="7" t="e">
        <f aca="false">#REF!</f>
        <v>#REF!</v>
      </c>
      <c r="E10" s="8" t="e">
        <f aca="false">#REF!</f>
        <v>#REF!</v>
      </c>
      <c r="F10" s="9" t="n">
        <v>0.08</v>
      </c>
      <c r="G10" s="8" t="e">
        <f aca="false">E10*1.08</f>
        <v>#REF!</v>
      </c>
      <c r="H10" s="10" t="e">
        <f aca="false">#REF!</f>
        <v>#REF!</v>
      </c>
      <c r="I10" s="8" t="e">
        <f aca="false">E10*H10</f>
        <v>#REF!</v>
      </c>
      <c r="J10" s="8" t="e">
        <f aca="false">G10*H10</f>
        <v>#REF!</v>
      </c>
      <c r="K10" s="34"/>
      <c r="L10" s="35"/>
    </row>
    <row r="11" customFormat="false" ht="60" hidden="false" customHeight="false" outlineLevel="0" collapsed="false">
      <c r="A11" s="5" t="n">
        <f aca="false">A10+1</f>
        <v>6</v>
      </c>
      <c r="B11" s="6" t="e">
        <f aca="false">#REF!</f>
        <v>#REF!</v>
      </c>
      <c r="C11" s="7" t="e">
        <f aca="false">#REF!</f>
        <v>#REF!</v>
      </c>
      <c r="D11" s="7" t="e">
        <f aca="false">#REF!</f>
        <v>#REF!</v>
      </c>
      <c r="E11" s="8" t="e">
        <f aca="false">#REF!</f>
        <v>#REF!</v>
      </c>
      <c r="F11" s="9" t="n">
        <v>0.08</v>
      </c>
      <c r="G11" s="8" t="e">
        <f aca="false">E11*1.08</f>
        <v>#REF!</v>
      </c>
      <c r="H11" s="10" t="e">
        <f aca="false">#REF!</f>
        <v>#REF!</v>
      </c>
      <c r="I11" s="8" t="e">
        <f aca="false">E11*H11</f>
        <v>#REF!</v>
      </c>
      <c r="J11" s="8" t="e">
        <f aca="false">G11*H11</f>
        <v>#REF!</v>
      </c>
      <c r="K11" s="34"/>
      <c r="L11" s="35"/>
    </row>
    <row r="12" customFormat="false" ht="60" hidden="false" customHeight="false" outlineLevel="0" collapsed="false">
      <c r="A12" s="5" t="n">
        <f aca="false">A11+1</f>
        <v>7</v>
      </c>
      <c r="B12" s="6" t="e">
        <f aca="false">#REF!</f>
        <v>#REF!</v>
      </c>
      <c r="C12" s="7" t="e">
        <f aca="false">#REF!</f>
        <v>#REF!</v>
      </c>
      <c r="D12" s="7" t="e">
        <f aca="false">#REF!</f>
        <v>#REF!</v>
      </c>
      <c r="E12" s="8" t="e">
        <f aca="false">#REF!</f>
        <v>#REF!</v>
      </c>
      <c r="F12" s="9" t="n">
        <v>0.08</v>
      </c>
      <c r="G12" s="8" t="e">
        <f aca="false">E12*1.08</f>
        <v>#REF!</v>
      </c>
      <c r="H12" s="10" t="e">
        <f aca="false">#REF!</f>
        <v>#REF!</v>
      </c>
      <c r="I12" s="8" t="e">
        <f aca="false">E12*H12</f>
        <v>#REF!</v>
      </c>
      <c r="J12" s="8" t="e">
        <f aca="false">G12*H12</f>
        <v>#REF!</v>
      </c>
      <c r="K12" s="34"/>
      <c r="L12" s="35"/>
    </row>
    <row r="13" customFormat="false" ht="60" hidden="false" customHeight="false" outlineLevel="0" collapsed="false">
      <c r="A13" s="5" t="n">
        <f aca="false">A12+1</f>
        <v>8</v>
      </c>
      <c r="B13" s="6" t="e">
        <f aca="false">#REF!</f>
        <v>#REF!</v>
      </c>
      <c r="C13" s="7" t="e">
        <f aca="false">#REF!</f>
        <v>#REF!</v>
      </c>
      <c r="D13" s="7" t="e">
        <f aca="false">#REF!</f>
        <v>#REF!</v>
      </c>
      <c r="E13" s="8" t="e">
        <f aca="false">#REF!</f>
        <v>#REF!</v>
      </c>
      <c r="F13" s="9" t="n">
        <v>0.08</v>
      </c>
      <c r="G13" s="8" t="e">
        <f aca="false">E13*1.08</f>
        <v>#REF!</v>
      </c>
      <c r="H13" s="10" t="e">
        <f aca="false">#REF!</f>
        <v>#REF!</v>
      </c>
      <c r="I13" s="8" t="e">
        <f aca="false">E13*H13</f>
        <v>#REF!</v>
      </c>
      <c r="J13" s="8" t="e">
        <f aca="false">G13*H13</f>
        <v>#REF!</v>
      </c>
      <c r="K13" s="34"/>
      <c r="L13" s="35"/>
    </row>
    <row r="14" customFormat="false" ht="60" hidden="false" customHeight="false" outlineLevel="0" collapsed="false">
      <c r="A14" s="5" t="n">
        <f aca="false">A13+1</f>
        <v>9</v>
      </c>
      <c r="B14" s="6" t="e">
        <f aca="false">#REF!</f>
        <v>#REF!</v>
      </c>
      <c r="C14" s="7" t="e">
        <f aca="false">#REF!</f>
        <v>#REF!</v>
      </c>
      <c r="D14" s="7" t="e">
        <f aca="false">#REF!</f>
        <v>#REF!</v>
      </c>
      <c r="E14" s="8" t="e">
        <f aca="false">#REF!</f>
        <v>#REF!</v>
      </c>
      <c r="F14" s="9" t="n">
        <v>0.08</v>
      </c>
      <c r="G14" s="8" t="e">
        <f aca="false">E14*1.08</f>
        <v>#REF!</v>
      </c>
      <c r="H14" s="10" t="e">
        <f aca="false">#REF!</f>
        <v>#REF!</v>
      </c>
      <c r="I14" s="8" t="e">
        <f aca="false">E14*H14</f>
        <v>#REF!</v>
      </c>
      <c r="J14" s="8" t="e">
        <f aca="false">G14*H14</f>
        <v>#REF!</v>
      </c>
      <c r="K14" s="34"/>
      <c r="L14" s="35"/>
    </row>
    <row r="15" customFormat="false" ht="15" hidden="false" customHeight="false" outlineLevel="0" collapsed="false">
      <c r="A15" s="5" t="n">
        <f aca="false">A14+1</f>
        <v>10</v>
      </c>
      <c r="B15" s="6" t="e">
        <f aca="false">#REF!</f>
        <v>#REF!</v>
      </c>
      <c r="C15" s="7" t="e">
        <f aca="false">#REF!</f>
        <v>#REF!</v>
      </c>
      <c r="D15" s="7" t="e">
        <f aca="false">#REF!</f>
        <v>#REF!</v>
      </c>
      <c r="E15" s="8" t="e">
        <f aca="false">#REF!</f>
        <v>#REF!</v>
      </c>
      <c r="F15" s="9" t="n">
        <v>0.08</v>
      </c>
      <c r="G15" s="8" t="e">
        <f aca="false">E15*1.08</f>
        <v>#REF!</v>
      </c>
      <c r="H15" s="10" t="e">
        <f aca="false">#REF!</f>
        <v>#REF!</v>
      </c>
      <c r="I15" s="8" t="e">
        <f aca="false">E15*H15</f>
        <v>#REF!</v>
      </c>
      <c r="J15" s="8" t="e">
        <f aca="false">G15*H15</f>
        <v>#REF!</v>
      </c>
      <c r="K15" s="34"/>
      <c r="L15" s="35"/>
    </row>
    <row r="16" customFormat="false" ht="60" hidden="false" customHeight="false" outlineLevel="0" collapsed="false">
      <c r="A16" s="5" t="n">
        <f aca="false">A15+1</f>
        <v>11</v>
      </c>
      <c r="B16" s="6" t="e">
        <f aca="false">#REF!</f>
        <v>#REF!</v>
      </c>
      <c r="C16" s="7" t="e">
        <f aca="false">#REF!</f>
        <v>#REF!</v>
      </c>
      <c r="D16" s="7" t="e">
        <f aca="false">#REF!</f>
        <v>#REF!</v>
      </c>
      <c r="E16" s="8" t="e">
        <f aca="false">#REF!</f>
        <v>#REF!</v>
      </c>
      <c r="F16" s="9" t="n">
        <v>0.08</v>
      </c>
      <c r="G16" s="8" t="e">
        <f aca="false">E16*1.08</f>
        <v>#REF!</v>
      </c>
      <c r="H16" s="10" t="e">
        <f aca="false">#REF!</f>
        <v>#REF!</v>
      </c>
      <c r="I16" s="8" t="e">
        <f aca="false">E16*H16</f>
        <v>#REF!</v>
      </c>
      <c r="J16" s="8" t="e">
        <f aca="false">G16*H16</f>
        <v>#REF!</v>
      </c>
      <c r="K16" s="34"/>
      <c r="L16" s="35"/>
    </row>
    <row r="17" customFormat="false" ht="60" hidden="false" customHeight="false" outlineLevel="0" collapsed="false">
      <c r="A17" s="5" t="n">
        <f aca="false">A16+1</f>
        <v>12</v>
      </c>
      <c r="B17" s="6" t="e">
        <f aca="false">#REF!</f>
        <v>#REF!</v>
      </c>
      <c r="C17" s="7" t="e">
        <f aca="false">#REF!</f>
        <v>#REF!</v>
      </c>
      <c r="D17" s="7" t="e">
        <f aca="false">#REF!</f>
        <v>#REF!</v>
      </c>
      <c r="E17" s="8" t="e">
        <f aca="false">#REF!</f>
        <v>#REF!</v>
      </c>
      <c r="F17" s="9" t="n">
        <v>0.08</v>
      </c>
      <c r="G17" s="8" t="e">
        <f aca="false">E17*1.08</f>
        <v>#REF!</v>
      </c>
      <c r="H17" s="10" t="e">
        <f aca="false">#REF!</f>
        <v>#REF!</v>
      </c>
      <c r="I17" s="8" t="e">
        <f aca="false">E17*H17</f>
        <v>#REF!</v>
      </c>
      <c r="J17" s="8" t="e">
        <f aca="false">G17*H17</f>
        <v>#REF!</v>
      </c>
      <c r="K17" s="34"/>
      <c r="L17" s="35"/>
    </row>
    <row r="18" customFormat="false" ht="48" hidden="false" customHeight="false" outlineLevel="0" collapsed="false">
      <c r="A18" s="5" t="n">
        <f aca="false">A17+1</f>
        <v>13</v>
      </c>
      <c r="B18" s="6" t="e">
        <f aca="false">#REF!</f>
        <v>#REF!</v>
      </c>
      <c r="C18" s="7" t="e">
        <f aca="false">#REF!</f>
        <v>#REF!</v>
      </c>
      <c r="D18" s="7" t="e">
        <f aca="false">#REF!</f>
        <v>#REF!</v>
      </c>
      <c r="E18" s="8" t="e">
        <f aca="false">#REF!</f>
        <v>#REF!</v>
      </c>
      <c r="F18" s="9" t="n">
        <v>0.08</v>
      </c>
      <c r="G18" s="8" t="e">
        <f aca="false">E18*1.08</f>
        <v>#REF!</v>
      </c>
      <c r="H18" s="10" t="e">
        <f aca="false">#REF!</f>
        <v>#REF!</v>
      </c>
      <c r="I18" s="8" t="e">
        <f aca="false">E18*H18</f>
        <v>#REF!</v>
      </c>
      <c r="J18" s="8" t="e">
        <f aca="false">G18*H18</f>
        <v>#REF!</v>
      </c>
      <c r="K18" s="34"/>
      <c r="L18" s="35"/>
    </row>
    <row r="19" customFormat="false" ht="36" hidden="false" customHeight="false" outlineLevel="0" collapsed="false">
      <c r="A19" s="5" t="n">
        <f aca="false">A18+1</f>
        <v>14</v>
      </c>
      <c r="B19" s="6" t="e">
        <f aca="false">#REF!</f>
        <v>#REF!</v>
      </c>
      <c r="C19" s="7" t="e">
        <f aca="false">#REF!</f>
        <v>#REF!</v>
      </c>
      <c r="D19" s="7" t="e">
        <f aca="false">#REF!</f>
        <v>#REF!</v>
      </c>
      <c r="E19" s="8" t="e">
        <f aca="false">#REF!</f>
        <v>#REF!</v>
      </c>
      <c r="F19" s="9" t="n">
        <v>0.08</v>
      </c>
      <c r="G19" s="8" t="e">
        <f aca="false">E19*1.08</f>
        <v>#REF!</v>
      </c>
      <c r="H19" s="10" t="e">
        <f aca="false">#REF!</f>
        <v>#REF!</v>
      </c>
      <c r="I19" s="8" t="e">
        <f aca="false">E19*H19</f>
        <v>#REF!</v>
      </c>
      <c r="J19" s="8" t="e">
        <f aca="false">G19*H19</f>
        <v>#REF!</v>
      </c>
      <c r="K19" s="34"/>
      <c r="L19" s="35"/>
    </row>
    <row r="20" customFormat="false" ht="84" hidden="false" customHeight="false" outlineLevel="0" collapsed="false">
      <c r="A20" s="5" t="n">
        <f aca="false">A19+1</f>
        <v>15</v>
      </c>
      <c r="B20" s="6" t="e">
        <f aca="false">#REF!</f>
        <v>#REF!</v>
      </c>
      <c r="C20" s="7" t="e">
        <f aca="false">#REF!</f>
        <v>#REF!</v>
      </c>
      <c r="D20" s="7" t="e">
        <f aca="false">#REF!</f>
        <v>#REF!</v>
      </c>
      <c r="E20" s="8" t="e">
        <f aca="false">#REF!</f>
        <v>#REF!</v>
      </c>
      <c r="F20" s="9" t="n">
        <v>0.08</v>
      </c>
      <c r="G20" s="8" t="e">
        <f aca="false">E20*1.08</f>
        <v>#REF!</v>
      </c>
      <c r="H20" s="10" t="e">
        <f aca="false">#REF!</f>
        <v>#REF!</v>
      </c>
      <c r="I20" s="8" t="e">
        <f aca="false">E20*H20</f>
        <v>#REF!</v>
      </c>
      <c r="J20" s="8" t="e">
        <f aca="false">G20*H20</f>
        <v>#REF!</v>
      </c>
      <c r="K20" s="34"/>
      <c r="L20" s="35"/>
    </row>
    <row r="21" customFormat="false" ht="36" hidden="false" customHeight="false" outlineLevel="0" collapsed="false">
      <c r="A21" s="5" t="n">
        <f aca="false">A20+1</f>
        <v>16</v>
      </c>
      <c r="B21" s="6" t="e">
        <f aca="false">#REF!</f>
        <v>#REF!</v>
      </c>
      <c r="C21" s="7" t="e">
        <f aca="false">#REF!</f>
        <v>#REF!</v>
      </c>
      <c r="D21" s="7" t="e">
        <f aca="false">#REF!</f>
        <v>#REF!</v>
      </c>
      <c r="E21" s="8" t="e">
        <f aca="false">#REF!</f>
        <v>#REF!</v>
      </c>
      <c r="F21" s="9" t="n">
        <v>0.08</v>
      </c>
      <c r="G21" s="8" t="e">
        <f aca="false">E21*1.08</f>
        <v>#REF!</v>
      </c>
      <c r="H21" s="10" t="e">
        <f aca="false">#REF!</f>
        <v>#REF!</v>
      </c>
      <c r="I21" s="8" t="e">
        <f aca="false">E21*H21</f>
        <v>#REF!</v>
      </c>
      <c r="J21" s="8" t="e">
        <f aca="false">G21*H21</f>
        <v>#REF!</v>
      </c>
      <c r="K21" s="34"/>
      <c r="L21" s="35"/>
    </row>
    <row r="22" customFormat="false" ht="36" hidden="false" customHeight="false" outlineLevel="0" collapsed="false">
      <c r="A22" s="5" t="n">
        <f aca="false">A21+1</f>
        <v>17</v>
      </c>
      <c r="B22" s="6" t="e">
        <f aca="false">#REF!</f>
        <v>#REF!</v>
      </c>
      <c r="C22" s="7" t="e">
        <f aca="false">#REF!</f>
        <v>#REF!</v>
      </c>
      <c r="D22" s="7" t="e">
        <f aca="false">#REF!</f>
        <v>#REF!</v>
      </c>
      <c r="E22" s="8" t="e">
        <f aca="false">#REF!</f>
        <v>#REF!</v>
      </c>
      <c r="F22" s="9" t="n">
        <v>0.08</v>
      </c>
      <c r="G22" s="8" t="e">
        <f aca="false">E22*1.08</f>
        <v>#REF!</v>
      </c>
      <c r="H22" s="10" t="e">
        <f aca="false">#REF!</f>
        <v>#REF!</v>
      </c>
      <c r="I22" s="8" t="e">
        <f aca="false">E22*H22</f>
        <v>#REF!</v>
      </c>
      <c r="J22" s="8" t="e">
        <f aca="false">G22*H22</f>
        <v>#REF!</v>
      </c>
      <c r="K22" s="34"/>
      <c r="L22" s="35"/>
    </row>
    <row r="23" customFormat="false" ht="36" hidden="false" customHeight="false" outlineLevel="0" collapsed="false">
      <c r="A23" s="5" t="n">
        <f aca="false">A22+1</f>
        <v>18</v>
      </c>
      <c r="B23" s="6" t="e">
        <f aca="false">#REF!</f>
        <v>#REF!</v>
      </c>
      <c r="C23" s="7" t="e">
        <f aca="false">#REF!</f>
        <v>#REF!</v>
      </c>
      <c r="D23" s="7" t="e">
        <f aca="false">#REF!</f>
        <v>#REF!</v>
      </c>
      <c r="E23" s="8" t="e">
        <f aca="false">#REF!</f>
        <v>#REF!</v>
      </c>
      <c r="F23" s="9" t="n">
        <v>0.08</v>
      </c>
      <c r="G23" s="8" t="e">
        <f aca="false">E23*1.08</f>
        <v>#REF!</v>
      </c>
      <c r="H23" s="10" t="e">
        <f aca="false">#REF!</f>
        <v>#REF!</v>
      </c>
      <c r="I23" s="8" t="e">
        <f aca="false">E23*H23</f>
        <v>#REF!</v>
      </c>
      <c r="J23" s="8" t="e">
        <f aca="false">G23*H23</f>
        <v>#REF!</v>
      </c>
      <c r="K23" s="34"/>
      <c r="L23" s="35"/>
    </row>
    <row r="24" customFormat="false" ht="36" hidden="false" customHeight="false" outlineLevel="0" collapsed="false">
      <c r="A24" s="5" t="n">
        <f aca="false">A23+1</f>
        <v>19</v>
      </c>
      <c r="B24" s="6" t="e">
        <f aca="false">#REF!</f>
        <v>#REF!</v>
      </c>
      <c r="C24" s="7" t="e">
        <f aca="false">#REF!</f>
        <v>#REF!</v>
      </c>
      <c r="D24" s="7" t="e">
        <f aca="false">#REF!</f>
        <v>#REF!</v>
      </c>
      <c r="E24" s="8" t="e">
        <f aca="false">#REF!</f>
        <v>#REF!</v>
      </c>
      <c r="F24" s="9" t="n">
        <v>0.08</v>
      </c>
      <c r="G24" s="8" t="e">
        <f aca="false">E24*1.08</f>
        <v>#REF!</v>
      </c>
      <c r="H24" s="10" t="e">
        <f aca="false">#REF!</f>
        <v>#REF!</v>
      </c>
      <c r="I24" s="8" t="e">
        <f aca="false">E24*H24</f>
        <v>#REF!</v>
      </c>
      <c r="J24" s="8" t="e">
        <f aca="false">G24*H24</f>
        <v>#REF!</v>
      </c>
      <c r="K24" s="34"/>
      <c r="L24" s="35"/>
    </row>
    <row r="25" customFormat="false" ht="48" hidden="false" customHeight="false" outlineLevel="0" collapsed="false">
      <c r="A25" s="5" t="n">
        <f aca="false">A24+1</f>
        <v>20</v>
      </c>
      <c r="B25" s="6" t="e">
        <f aca="false">#REF!</f>
        <v>#REF!</v>
      </c>
      <c r="C25" s="7" t="e">
        <f aca="false">#REF!</f>
        <v>#REF!</v>
      </c>
      <c r="D25" s="7" t="e">
        <f aca="false">#REF!</f>
        <v>#REF!</v>
      </c>
      <c r="E25" s="8" t="e">
        <f aca="false">#REF!</f>
        <v>#REF!</v>
      </c>
      <c r="F25" s="9" t="n">
        <v>0.08</v>
      </c>
      <c r="G25" s="8" t="e">
        <f aca="false">E25*1.08</f>
        <v>#REF!</v>
      </c>
      <c r="H25" s="10" t="e">
        <f aca="false">#REF!</f>
        <v>#REF!</v>
      </c>
      <c r="I25" s="8" t="e">
        <f aca="false">E25*H25</f>
        <v>#REF!</v>
      </c>
      <c r="J25" s="8" t="e">
        <f aca="false">G25*H25</f>
        <v>#REF!</v>
      </c>
      <c r="K25" s="34"/>
      <c r="L25" s="35"/>
    </row>
    <row r="26" customFormat="false" ht="36" hidden="false" customHeight="false" outlineLevel="0" collapsed="false">
      <c r="A26" s="5" t="n">
        <f aca="false">A25+1</f>
        <v>21</v>
      </c>
      <c r="B26" s="6" t="e">
        <f aca="false">#REF!</f>
        <v>#REF!</v>
      </c>
      <c r="C26" s="7" t="e">
        <f aca="false">#REF!</f>
        <v>#REF!</v>
      </c>
      <c r="D26" s="7" t="e">
        <f aca="false">#REF!</f>
        <v>#REF!</v>
      </c>
      <c r="E26" s="8" t="e">
        <f aca="false">#REF!</f>
        <v>#REF!</v>
      </c>
      <c r="F26" s="9" t="n">
        <v>0.08</v>
      </c>
      <c r="G26" s="8" t="e">
        <f aca="false">E26*1.08</f>
        <v>#REF!</v>
      </c>
      <c r="H26" s="10" t="e">
        <f aca="false">#REF!</f>
        <v>#REF!</v>
      </c>
      <c r="I26" s="8" t="e">
        <f aca="false">E26*H26</f>
        <v>#REF!</v>
      </c>
      <c r="J26" s="8" t="e">
        <f aca="false">G26*H26</f>
        <v>#REF!</v>
      </c>
      <c r="K26" s="34"/>
      <c r="L26" s="35"/>
    </row>
    <row r="27" customFormat="false" ht="48" hidden="false" customHeight="false" outlineLevel="0" collapsed="false">
      <c r="A27" s="5" t="n">
        <f aca="false">A26+1</f>
        <v>22</v>
      </c>
      <c r="B27" s="6" t="e">
        <f aca="false">#REF!</f>
        <v>#REF!</v>
      </c>
      <c r="C27" s="7" t="e">
        <f aca="false">#REF!</f>
        <v>#REF!</v>
      </c>
      <c r="D27" s="7" t="e">
        <f aca="false">#REF!</f>
        <v>#REF!</v>
      </c>
      <c r="E27" s="8" t="e">
        <f aca="false">#REF!</f>
        <v>#REF!</v>
      </c>
      <c r="F27" s="9" t="n">
        <v>0.08</v>
      </c>
      <c r="G27" s="8" t="e">
        <f aca="false">E27*1.08</f>
        <v>#REF!</v>
      </c>
      <c r="H27" s="10" t="e">
        <f aca="false">#REF!</f>
        <v>#REF!</v>
      </c>
      <c r="I27" s="8" t="e">
        <f aca="false">E27*H27</f>
        <v>#REF!</v>
      </c>
      <c r="J27" s="8" t="e">
        <f aca="false">G27*H27</f>
        <v>#REF!</v>
      </c>
      <c r="K27" s="34"/>
      <c r="L27" s="35"/>
    </row>
    <row r="28" customFormat="false" ht="72" hidden="false" customHeight="false" outlineLevel="0" collapsed="false">
      <c r="A28" s="5" t="n">
        <f aca="false">A27+1</f>
        <v>23</v>
      </c>
      <c r="B28" s="6" t="e">
        <f aca="false">#REF!</f>
        <v>#REF!</v>
      </c>
      <c r="C28" s="7" t="e">
        <f aca="false">#REF!</f>
        <v>#REF!</v>
      </c>
      <c r="D28" s="7" t="e">
        <f aca="false">#REF!</f>
        <v>#REF!</v>
      </c>
      <c r="E28" s="8" t="e">
        <f aca="false">#REF!</f>
        <v>#REF!</v>
      </c>
      <c r="F28" s="9" t="n">
        <v>0.08</v>
      </c>
      <c r="G28" s="8" t="e">
        <f aca="false">E28*1.08</f>
        <v>#REF!</v>
      </c>
      <c r="H28" s="10" t="e">
        <f aca="false">#REF!</f>
        <v>#REF!</v>
      </c>
      <c r="I28" s="8" t="e">
        <f aca="false">E28*H28</f>
        <v>#REF!</v>
      </c>
      <c r="J28" s="8" t="e">
        <f aca="false">G28*H28</f>
        <v>#REF!</v>
      </c>
      <c r="K28" s="34"/>
      <c r="L28" s="35"/>
    </row>
    <row r="29" customFormat="false" ht="84" hidden="false" customHeight="false" outlineLevel="0" collapsed="false">
      <c r="A29" s="5" t="n">
        <f aca="false">A28+1</f>
        <v>24</v>
      </c>
      <c r="B29" s="6" t="e">
        <f aca="false">#REF!</f>
        <v>#REF!</v>
      </c>
      <c r="C29" s="7" t="e">
        <f aca="false">#REF!</f>
        <v>#REF!</v>
      </c>
      <c r="D29" s="7" t="e">
        <f aca="false">#REF!</f>
        <v>#REF!</v>
      </c>
      <c r="E29" s="8" t="e">
        <f aca="false">#REF!</f>
        <v>#REF!</v>
      </c>
      <c r="F29" s="9" t="n">
        <v>0.08</v>
      </c>
      <c r="G29" s="8" t="e">
        <f aca="false">E29*1.08</f>
        <v>#REF!</v>
      </c>
      <c r="H29" s="10" t="e">
        <f aca="false">#REF!</f>
        <v>#REF!</v>
      </c>
      <c r="I29" s="8" t="e">
        <f aca="false">E29*H29</f>
        <v>#REF!</v>
      </c>
      <c r="J29" s="8" t="e">
        <f aca="false">G29*H29</f>
        <v>#REF!</v>
      </c>
      <c r="K29" s="34"/>
      <c r="L29" s="35"/>
    </row>
    <row r="30" customFormat="false" ht="15" hidden="false" customHeight="false" outlineLevel="0" collapsed="false">
      <c r="A30" s="5" t="n">
        <f aca="false">A29+1</f>
        <v>25</v>
      </c>
      <c r="B30" s="6" t="e">
        <f aca="false">#REF!</f>
        <v>#REF!</v>
      </c>
      <c r="C30" s="7" t="e">
        <f aca="false">#REF!</f>
        <v>#REF!</v>
      </c>
      <c r="D30" s="7" t="e">
        <f aca="false">#REF!</f>
        <v>#REF!</v>
      </c>
      <c r="E30" s="8" t="e">
        <f aca="false">#REF!</f>
        <v>#REF!</v>
      </c>
      <c r="F30" s="9" t="n">
        <v>0.08</v>
      </c>
      <c r="G30" s="8" t="e">
        <f aca="false">E30*1.08</f>
        <v>#REF!</v>
      </c>
      <c r="H30" s="10" t="e">
        <f aca="false">#REF!</f>
        <v>#REF!</v>
      </c>
      <c r="I30" s="8" t="e">
        <f aca="false">E30*H30</f>
        <v>#REF!</v>
      </c>
      <c r="J30" s="8" t="e">
        <f aca="false">G30*H30</f>
        <v>#REF!</v>
      </c>
      <c r="K30" s="34"/>
      <c r="L30" s="35"/>
    </row>
    <row r="31" customFormat="false" ht="48" hidden="false" customHeight="false" outlineLevel="0" collapsed="false">
      <c r="A31" s="5" t="n">
        <f aca="false">A30+1</f>
        <v>26</v>
      </c>
      <c r="B31" s="6" t="e">
        <f aca="false">#REF!</f>
        <v>#REF!</v>
      </c>
      <c r="C31" s="7" t="e">
        <f aca="false">#REF!</f>
        <v>#REF!</v>
      </c>
      <c r="D31" s="7" t="e">
        <f aca="false">#REF!</f>
        <v>#REF!</v>
      </c>
      <c r="E31" s="8" t="e">
        <f aca="false">#REF!</f>
        <v>#REF!</v>
      </c>
      <c r="F31" s="9" t="n">
        <v>0.08</v>
      </c>
      <c r="G31" s="8" t="e">
        <f aca="false">E31*1.08</f>
        <v>#REF!</v>
      </c>
      <c r="H31" s="10" t="e">
        <f aca="false">#REF!</f>
        <v>#REF!</v>
      </c>
      <c r="I31" s="8" t="e">
        <f aca="false">E31*H31</f>
        <v>#REF!</v>
      </c>
      <c r="J31" s="8" t="e">
        <f aca="false">G31*H31</f>
        <v>#REF!</v>
      </c>
      <c r="K31" s="34"/>
      <c r="L31" s="35"/>
    </row>
    <row r="32" customFormat="false" ht="48" hidden="false" customHeight="false" outlineLevel="0" collapsed="false">
      <c r="A32" s="5" t="n">
        <f aca="false">A31+1</f>
        <v>27</v>
      </c>
      <c r="B32" s="6" t="e">
        <f aca="false">#REF!</f>
        <v>#REF!</v>
      </c>
      <c r="C32" s="7" t="e">
        <f aca="false">#REF!</f>
        <v>#REF!</v>
      </c>
      <c r="D32" s="7" t="e">
        <f aca="false">#REF!</f>
        <v>#REF!</v>
      </c>
      <c r="E32" s="8" t="e">
        <f aca="false">#REF!</f>
        <v>#REF!</v>
      </c>
      <c r="F32" s="9" t="n">
        <v>0.08</v>
      </c>
      <c r="G32" s="8" t="e">
        <f aca="false">E32*1.08</f>
        <v>#REF!</v>
      </c>
      <c r="H32" s="10" t="e">
        <f aca="false">#REF!</f>
        <v>#REF!</v>
      </c>
      <c r="I32" s="8" t="e">
        <f aca="false">E32*H32</f>
        <v>#REF!</v>
      </c>
      <c r="J32" s="8" t="e">
        <f aca="false">G32*H32</f>
        <v>#REF!</v>
      </c>
      <c r="K32" s="34"/>
      <c r="L32" s="35"/>
    </row>
    <row r="33" customFormat="false" ht="36" hidden="false" customHeight="false" outlineLevel="0" collapsed="false">
      <c r="A33" s="5" t="n">
        <f aca="false">A32+1</f>
        <v>28</v>
      </c>
      <c r="B33" s="6" t="e">
        <f aca="false">#REF!</f>
        <v>#REF!</v>
      </c>
      <c r="C33" s="7" t="e">
        <f aca="false">#REF!</f>
        <v>#REF!</v>
      </c>
      <c r="D33" s="7" t="e">
        <f aca="false">#REF!</f>
        <v>#REF!</v>
      </c>
      <c r="E33" s="8" t="e">
        <f aca="false">#REF!</f>
        <v>#REF!</v>
      </c>
      <c r="F33" s="9" t="n">
        <v>0.08</v>
      </c>
      <c r="G33" s="8" t="e">
        <f aca="false">E33*1.08</f>
        <v>#REF!</v>
      </c>
      <c r="H33" s="10" t="e">
        <f aca="false">#REF!</f>
        <v>#REF!</v>
      </c>
      <c r="I33" s="8" t="e">
        <f aca="false">E33*H33</f>
        <v>#REF!</v>
      </c>
      <c r="J33" s="8" t="e">
        <f aca="false">G33*H33</f>
        <v>#REF!</v>
      </c>
      <c r="K33" s="34"/>
      <c r="L33" s="35"/>
    </row>
    <row r="34" customFormat="false" ht="48" hidden="false" customHeight="false" outlineLevel="0" collapsed="false">
      <c r="A34" s="5" t="n">
        <f aca="false">A33+1</f>
        <v>29</v>
      </c>
      <c r="B34" s="6" t="e">
        <f aca="false">#REF!</f>
        <v>#REF!</v>
      </c>
      <c r="C34" s="7" t="e">
        <f aca="false">#REF!</f>
        <v>#REF!</v>
      </c>
      <c r="D34" s="7" t="e">
        <f aca="false">#REF!</f>
        <v>#REF!</v>
      </c>
      <c r="E34" s="8" t="e">
        <f aca="false">#REF!</f>
        <v>#REF!</v>
      </c>
      <c r="F34" s="9" t="n">
        <v>0.08</v>
      </c>
      <c r="G34" s="8" t="e">
        <f aca="false">E34*1.08</f>
        <v>#REF!</v>
      </c>
      <c r="H34" s="10" t="e">
        <f aca="false">#REF!</f>
        <v>#REF!</v>
      </c>
      <c r="I34" s="8" t="e">
        <f aca="false">E34*H34</f>
        <v>#REF!</v>
      </c>
      <c r="J34" s="8" t="e">
        <f aca="false">G34*H34</f>
        <v>#REF!</v>
      </c>
      <c r="K34" s="34"/>
      <c r="L34" s="35"/>
    </row>
    <row r="35" customFormat="false" ht="48" hidden="false" customHeight="false" outlineLevel="0" collapsed="false">
      <c r="A35" s="5" t="n">
        <f aca="false">A34+1</f>
        <v>30</v>
      </c>
      <c r="B35" s="6" t="e">
        <f aca="false">#REF!</f>
        <v>#REF!</v>
      </c>
      <c r="C35" s="7" t="e">
        <f aca="false">#REF!</f>
        <v>#REF!</v>
      </c>
      <c r="D35" s="7" t="e">
        <f aca="false">#REF!</f>
        <v>#REF!</v>
      </c>
      <c r="E35" s="8" t="e">
        <f aca="false">#REF!</f>
        <v>#REF!</v>
      </c>
      <c r="F35" s="9" t="n">
        <v>0.08</v>
      </c>
      <c r="G35" s="8" t="e">
        <f aca="false">E35*1.08</f>
        <v>#REF!</v>
      </c>
      <c r="H35" s="10" t="e">
        <f aca="false">#REF!</f>
        <v>#REF!</v>
      </c>
      <c r="I35" s="8" t="e">
        <f aca="false">E35*H35</f>
        <v>#REF!</v>
      </c>
      <c r="J35" s="8" t="e">
        <f aca="false">G35*H35</f>
        <v>#REF!</v>
      </c>
      <c r="K35" s="34"/>
      <c r="L35" s="35"/>
    </row>
    <row r="36" customFormat="false" ht="48" hidden="false" customHeight="false" outlineLevel="0" collapsed="false">
      <c r="A36" s="5" t="n">
        <f aca="false">A35+1</f>
        <v>31</v>
      </c>
      <c r="B36" s="6" t="e">
        <f aca="false">#REF!</f>
        <v>#REF!</v>
      </c>
      <c r="C36" s="7" t="e">
        <f aca="false">#REF!</f>
        <v>#REF!</v>
      </c>
      <c r="D36" s="7" t="e">
        <f aca="false">#REF!</f>
        <v>#REF!</v>
      </c>
      <c r="E36" s="8" t="e">
        <f aca="false">#REF!</f>
        <v>#REF!</v>
      </c>
      <c r="F36" s="9" t="n">
        <v>0.08</v>
      </c>
      <c r="G36" s="8" t="e">
        <f aca="false">E36*1.08</f>
        <v>#REF!</v>
      </c>
      <c r="H36" s="10" t="e">
        <f aca="false">#REF!</f>
        <v>#REF!</v>
      </c>
      <c r="I36" s="8" t="e">
        <f aca="false">E36*H36</f>
        <v>#REF!</v>
      </c>
      <c r="J36" s="8" t="e">
        <f aca="false">G36*H36</f>
        <v>#REF!</v>
      </c>
      <c r="K36" s="34"/>
      <c r="L36" s="35"/>
    </row>
    <row r="37" customFormat="false" ht="48" hidden="false" customHeight="false" outlineLevel="0" collapsed="false">
      <c r="A37" s="5" t="n">
        <f aca="false">A36+1</f>
        <v>32</v>
      </c>
      <c r="B37" s="6" t="e">
        <f aca="false">#REF!</f>
        <v>#REF!</v>
      </c>
      <c r="C37" s="7" t="e">
        <f aca="false">#REF!</f>
        <v>#REF!</v>
      </c>
      <c r="D37" s="7" t="e">
        <f aca="false">#REF!</f>
        <v>#REF!</v>
      </c>
      <c r="E37" s="8" t="e">
        <f aca="false">#REF!</f>
        <v>#REF!</v>
      </c>
      <c r="F37" s="9" t="n">
        <v>0.08</v>
      </c>
      <c r="G37" s="8" t="e">
        <f aca="false">E37*1.08</f>
        <v>#REF!</v>
      </c>
      <c r="H37" s="10" t="e">
        <f aca="false">#REF!</f>
        <v>#REF!</v>
      </c>
      <c r="I37" s="8" t="e">
        <f aca="false">E37*H37</f>
        <v>#REF!</v>
      </c>
      <c r="J37" s="8" t="e">
        <f aca="false">G37*H37</f>
        <v>#REF!</v>
      </c>
      <c r="K37" s="34"/>
      <c r="L37" s="35"/>
    </row>
    <row r="38" customFormat="false" ht="48" hidden="false" customHeight="false" outlineLevel="0" collapsed="false">
      <c r="A38" s="5" t="n">
        <f aca="false">A37+1</f>
        <v>33</v>
      </c>
      <c r="B38" s="6" t="e">
        <f aca="false">#REF!</f>
        <v>#REF!</v>
      </c>
      <c r="C38" s="7" t="e">
        <f aca="false">#REF!</f>
        <v>#REF!</v>
      </c>
      <c r="D38" s="7" t="e">
        <f aca="false">#REF!</f>
        <v>#REF!</v>
      </c>
      <c r="E38" s="8" t="e">
        <f aca="false">#REF!</f>
        <v>#REF!</v>
      </c>
      <c r="F38" s="9" t="n">
        <v>0.08</v>
      </c>
      <c r="G38" s="8" t="e">
        <f aca="false">E38*1.08</f>
        <v>#REF!</v>
      </c>
      <c r="H38" s="10" t="e">
        <f aca="false">#REF!</f>
        <v>#REF!</v>
      </c>
      <c r="I38" s="8" t="e">
        <f aca="false">E38*H38</f>
        <v>#REF!</v>
      </c>
      <c r="J38" s="8" t="e">
        <f aca="false">G38*H38</f>
        <v>#REF!</v>
      </c>
      <c r="K38" s="34"/>
      <c r="L38" s="35"/>
    </row>
    <row r="39" customFormat="false" ht="84" hidden="false" customHeight="false" outlineLevel="0" collapsed="false">
      <c r="A39" s="5" t="n">
        <f aca="false">A38+1</f>
        <v>34</v>
      </c>
      <c r="B39" s="6" t="e">
        <f aca="false">#REF!</f>
        <v>#REF!</v>
      </c>
      <c r="C39" s="7" t="e">
        <f aca="false">#REF!</f>
        <v>#REF!</v>
      </c>
      <c r="D39" s="7" t="e">
        <f aca="false">#REF!</f>
        <v>#REF!</v>
      </c>
      <c r="E39" s="8" t="e">
        <f aca="false">#REF!</f>
        <v>#REF!</v>
      </c>
      <c r="F39" s="9" t="n">
        <v>0.08</v>
      </c>
      <c r="G39" s="8" t="e">
        <f aca="false">E39*1.08</f>
        <v>#REF!</v>
      </c>
      <c r="H39" s="10" t="e">
        <f aca="false">#REF!</f>
        <v>#REF!</v>
      </c>
      <c r="I39" s="8" t="e">
        <f aca="false">E39*H39</f>
        <v>#REF!</v>
      </c>
      <c r="J39" s="8" t="e">
        <f aca="false">G39*H39</f>
        <v>#REF!</v>
      </c>
      <c r="K39" s="34"/>
      <c r="L39" s="35"/>
    </row>
    <row r="40" customFormat="false" ht="84" hidden="false" customHeight="false" outlineLevel="0" collapsed="false">
      <c r="A40" s="5" t="n">
        <f aca="false">A39+1</f>
        <v>35</v>
      </c>
      <c r="B40" s="6" t="e">
        <f aca="false">#REF!</f>
        <v>#REF!</v>
      </c>
      <c r="C40" s="7" t="e">
        <f aca="false">#REF!</f>
        <v>#REF!</v>
      </c>
      <c r="D40" s="7" t="e">
        <f aca="false">#REF!</f>
        <v>#REF!</v>
      </c>
      <c r="E40" s="8" t="e">
        <f aca="false">#REF!</f>
        <v>#REF!</v>
      </c>
      <c r="F40" s="9" t="n">
        <v>0.08</v>
      </c>
      <c r="G40" s="8" t="e">
        <f aca="false">E40*1.08</f>
        <v>#REF!</v>
      </c>
      <c r="H40" s="10" t="e">
        <f aca="false">#REF!</f>
        <v>#REF!</v>
      </c>
      <c r="I40" s="8" t="e">
        <f aca="false">E40*H40</f>
        <v>#REF!</v>
      </c>
      <c r="J40" s="8" t="e">
        <f aca="false">G40*H40</f>
        <v>#REF!</v>
      </c>
      <c r="K40" s="34"/>
      <c r="L40" s="35"/>
    </row>
    <row r="41" customFormat="false" ht="84" hidden="false" customHeight="false" outlineLevel="0" collapsed="false">
      <c r="A41" s="5" t="n">
        <f aca="false">A40+1</f>
        <v>36</v>
      </c>
      <c r="B41" s="6" t="e">
        <f aca="false">#REF!</f>
        <v>#REF!</v>
      </c>
      <c r="C41" s="7" t="e">
        <f aca="false">#REF!</f>
        <v>#REF!</v>
      </c>
      <c r="D41" s="7" t="e">
        <f aca="false">#REF!</f>
        <v>#REF!</v>
      </c>
      <c r="E41" s="8" t="e">
        <f aca="false">#REF!</f>
        <v>#REF!</v>
      </c>
      <c r="F41" s="9" t="n">
        <v>0.08</v>
      </c>
      <c r="G41" s="8" t="e">
        <f aca="false">E41*1.08</f>
        <v>#REF!</v>
      </c>
      <c r="H41" s="10" t="e">
        <f aca="false">#REF!</f>
        <v>#REF!</v>
      </c>
      <c r="I41" s="8" t="e">
        <f aca="false">E41*H41</f>
        <v>#REF!</v>
      </c>
      <c r="J41" s="8" t="e">
        <f aca="false">G41*H41</f>
        <v>#REF!</v>
      </c>
      <c r="K41" s="34"/>
      <c r="L41" s="35"/>
    </row>
    <row r="42" customFormat="false" ht="84" hidden="false" customHeight="false" outlineLevel="0" collapsed="false">
      <c r="A42" s="5" t="n">
        <f aca="false">A41+1</f>
        <v>37</v>
      </c>
      <c r="B42" s="6" t="e">
        <f aca="false">#REF!</f>
        <v>#REF!</v>
      </c>
      <c r="C42" s="7" t="e">
        <f aca="false">#REF!</f>
        <v>#REF!</v>
      </c>
      <c r="D42" s="7" t="e">
        <f aca="false">#REF!</f>
        <v>#REF!</v>
      </c>
      <c r="E42" s="8" t="e">
        <f aca="false">#REF!</f>
        <v>#REF!</v>
      </c>
      <c r="F42" s="9" t="n">
        <v>0.08</v>
      </c>
      <c r="G42" s="8" t="e">
        <f aca="false">E42*1.08</f>
        <v>#REF!</v>
      </c>
      <c r="H42" s="10" t="e">
        <f aca="false">#REF!</f>
        <v>#REF!</v>
      </c>
      <c r="I42" s="8" t="e">
        <f aca="false">E42*H42</f>
        <v>#REF!</v>
      </c>
      <c r="J42" s="8" t="e">
        <f aca="false">G42*H42</f>
        <v>#REF!</v>
      </c>
      <c r="K42" s="34"/>
      <c r="L42" s="35"/>
    </row>
    <row r="43" customFormat="false" ht="72" hidden="false" customHeight="false" outlineLevel="0" collapsed="false">
      <c r="A43" s="5" t="n">
        <f aca="false">A42+1</f>
        <v>38</v>
      </c>
      <c r="B43" s="6" t="e">
        <f aca="false">#REF!</f>
        <v>#REF!</v>
      </c>
      <c r="C43" s="7" t="e">
        <f aca="false">#REF!</f>
        <v>#REF!</v>
      </c>
      <c r="D43" s="7" t="e">
        <f aca="false">#REF!</f>
        <v>#REF!</v>
      </c>
      <c r="E43" s="8" t="e">
        <f aca="false">#REF!</f>
        <v>#REF!</v>
      </c>
      <c r="F43" s="9" t="n">
        <v>0.08</v>
      </c>
      <c r="G43" s="8" t="e">
        <f aca="false">E43*1.08</f>
        <v>#REF!</v>
      </c>
      <c r="H43" s="10" t="e">
        <f aca="false">#REF!</f>
        <v>#REF!</v>
      </c>
      <c r="I43" s="8" t="e">
        <f aca="false">E43*H43</f>
        <v>#REF!</v>
      </c>
      <c r="J43" s="8" t="e">
        <f aca="false">G43*H43</f>
        <v>#REF!</v>
      </c>
      <c r="K43" s="34"/>
      <c r="L43" s="35"/>
    </row>
    <row r="44" customFormat="false" ht="48" hidden="false" customHeight="false" outlineLevel="0" collapsed="false">
      <c r="A44" s="5" t="n">
        <f aca="false">A43+1</f>
        <v>39</v>
      </c>
      <c r="B44" s="6" t="e">
        <f aca="false">#REF!</f>
        <v>#REF!</v>
      </c>
      <c r="C44" s="7" t="e">
        <f aca="false">#REF!</f>
        <v>#REF!</v>
      </c>
      <c r="D44" s="7" t="e">
        <f aca="false">#REF!</f>
        <v>#REF!</v>
      </c>
      <c r="E44" s="8" t="e">
        <f aca="false">#REF!</f>
        <v>#REF!</v>
      </c>
      <c r="F44" s="9" t="n">
        <v>0.08</v>
      </c>
      <c r="G44" s="8" t="e">
        <f aca="false">E44*1.08</f>
        <v>#REF!</v>
      </c>
      <c r="H44" s="10" t="e">
        <f aca="false">#REF!</f>
        <v>#REF!</v>
      </c>
      <c r="I44" s="8" t="e">
        <f aca="false">E44*H44</f>
        <v>#REF!</v>
      </c>
      <c r="J44" s="8" t="e">
        <f aca="false">G44*H44</f>
        <v>#REF!</v>
      </c>
      <c r="K44" s="34"/>
      <c r="L44" s="35"/>
    </row>
    <row r="45" customFormat="false" ht="48" hidden="false" customHeight="false" outlineLevel="0" collapsed="false">
      <c r="A45" s="5" t="n">
        <f aca="false">A44+1</f>
        <v>40</v>
      </c>
      <c r="B45" s="6" t="e">
        <f aca="false">#REF!</f>
        <v>#REF!</v>
      </c>
      <c r="C45" s="7" t="e">
        <f aca="false">#REF!</f>
        <v>#REF!</v>
      </c>
      <c r="D45" s="7" t="e">
        <f aca="false">#REF!</f>
        <v>#REF!</v>
      </c>
      <c r="E45" s="8" t="e">
        <f aca="false">#REF!</f>
        <v>#REF!</v>
      </c>
      <c r="F45" s="9" t="n">
        <v>0.08</v>
      </c>
      <c r="G45" s="8" t="e">
        <f aca="false">E45*1.08</f>
        <v>#REF!</v>
      </c>
      <c r="H45" s="10" t="e">
        <f aca="false">#REF!</f>
        <v>#REF!</v>
      </c>
      <c r="I45" s="8" t="e">
        <f aca="false">E45*H45</f>
        <v>#REF!</v>
      </c>
      <c r="J45" s="8" t="e">
        <f aca="false">G45*H45</f>
        <v>#REF!</v>
      </c>
      <c r="K45" s="34"/>
      <c r="L45" s="35"/>
    </row>
    <row r="46" customFormat="false" ht="48" hidden="false" customHeight="false" outlineLevel="0" collapsed="false">
      <c r="A46" s="5" t="n">
        <f aca="false">A45+1</f>
        <v>41</v>
      </c>
      <c r="B46" s="6" t="e">
        <f aca="false">#REF!</f>
        <v>#REF!</v>
      </c>
      <c r="C46" s="7" t="e">
        <f aca="false">#REF!</f>
        <v>#REF!</v>
      </c>
      <c r="D46" s="7" t="e">
        <f aca="false">#REF!</f>
        <v>#REF!</v>
      </c>
      <c r="E46" s="8" t="e">
        <f aca="false">#REF!</f>
        <v>#REF!</v>
      </c>
      <c r="F46" s="9" t="n">
        <v>0.08</v>
      </c>
      <c r="G46" s="8" t="e">
        <f aca="false">E46*1.08</f>
        <v>#REF!</v>
      </c>
      <c r="H46" s="10" t="e">
        <f aca="false">#REF!</f>
        <v>#REF!</v>
      </c>
      <c r="I46" s="8" t="e">
        <f aca="false">E46*H46</f>
        <v>#REF!</v>
      </c>
      <c r="J46" s="8" t="e">
        <f aca="false">G46*H46</f>
        <v>#REF!</v>
      </c>
      <c r="K46" s="34"/>
      <c r="L46" s="35"/>
    </row>
    <row r="47" customFormat="false" ht="48" hidden="false" customHeight="false" outlineLevel="0" collapsed="false">
      <c r="A47" s="5" t="n">
        <f aca="false">A46+1</f>
        <v>42</v>
      </c>
      <c r="B47" s="6" t="e">
        <f aca="false">#REF!</f>
        <v>#REF!</v>
      </c>
      <c r="C47" s="7" t="e">
        <f aca="false">#REF!</f>
        <v>#REF!</v>
      </c>
      <c r="D47" s="7" t="e">
        <f aca="false">#REF!</f>
        <v>#REF!</v>
      </c>
      <c r="E47" s="8" t="e">
        <f aca="false">#REF!</f>
        <v>#REF!</v>
      </c>
      <c r="F47" s="9" t="n">
        <v>0.08</v>
      </c>
      <c r="G47" s="8" t="e">
        <f aca="false">E47*1.08</f>
        <v>#REF!</v>
      </c>
      <c r="H47" s="10" t="e">
        <f aca="false">#REF!</f>
        <v>#REF!</v>
      </c>
      <c r="I47" s="8" t="e">
        <f aca="false">E47*H47</f>
        <v>#REF!</v>
      </c>
      <c r="J47" s="8" t="e">
        <f aca="false">G47*H47</f>
        <v>#REF!</v>
      </c>
      <c r="K47" s="34"/>
      <c r="L47" s="35"/>
    </row>
    <row r="48" customFormat="false" ht="96" hidden="false" customHeight="false" outlineLevel="0" collapsed="false">
      <c r="A48" s="5" t="n">
        <f aca="false">A47+1</f>
        <v>43</v>
      </c>
      <c r="B48" s="6" t="e">
        <f aca="false">#REF!</f>
        <v>#REF!</v>
      </c>
      <c r="C48" s="7" t="e">
        <f aca="false">#REF!</f>
        <v>#REF!</v>
      </c>
      <c r="D48" s="7" t="e">
        <f aca="false">#REF!</f>
        <v>#REF!</v>
      </c>
      <c r="E48" s="8" t="e">
        <f aca="false">#REF!</f>
        <v>#REF!</v>
      </c>
      <c r="F48" s="9" t="n">
        <v>0.08</v>
      </c>
      <c r="G48" s="8" t="e">
        <f aca="false">E48*1.08</f>
        <v>#REF!</v>
      </c>
      <c r="H48" s="10" t="e">
        <f aca="false">#REF!</f>
        <v>#REF!</v>
      </c>
      <c r="I48" s="8" t="e">
        <f aca="false">E48*H48</f>
        <v>#REF!</v>
      </c>
      <c r="J48" s="8" t="e">
        <f aca="false">G48*H48</f>
        <v>#REF!</v>
      </c>
      <c r="K48" s="34"/>
      <c r="L48" s="35"/>
    </row>
    <row r="49" customFormat="false" ht="36" hidden="false" customHeight="false" outlineLevel="0" collapsed="false">
      <c r="A49" s="5" t="n">
        <f aca="false">A48+1</f>
        <v>44</v>
      </c>
      <c r="B49" s="6" t="e">
        <f aca="false">#REF!</f>
        <v>#REF!</v>
      </c>
      <c r="C49" s="7" t="e">
        <f aca="false">#REF!</f>
        <v>#REF!</v>
      </c>
      <c r="D49" s="7" t="e">
        <f aca="false">#REF!</f>
        <v>#REF!</v>
      </c>
      <c r="E49" s="8" t="e">
        <f aca="false">#REF!</f>
        <v>#REF!</v>
      </c>
      <c r="F49" s="9" t="n">
        <v>0.08</v>
      </c>
      <c r="G49" s="8" t="e">
        <f aca="false">E49*1.08</f>
        <v>#REF!</v>
      </c>
      <c r="H49" s="10" t="e">
        <f aca="false">#REF!</f>
        <v>#REF!</v>
      </c>
      <c r="I49" s="8" t="e">
        <f aca="false">E49*H49</f>
        <v>#REF!</v>
      </c>
      <c r="J49" s="8" t="e">
        <f aca="false">G49*H49</f>
        <v>#REF!</v>
      </c>
      <c r="K49" s="34"/>
      <c r="L49" s="35"/>
    </row>
    <row r="50" customFormat="false" ht="15" hidden="false" customHeight="false" outlineLevel="0" collapsed="false">
      <c r="A50" s="5" t="n">
        <f aca="false">A49+1</f>
        <v>45</v>
      </c>
      <c r="B50" s="6" t="e">
        <f aca="false">#REF!</f>
        <v>#REF!</v>
      </c>
      <c r="C50" s="7" t="e">
        <f aca="false">#REF!</f>
        <v>#REF!</v>
      </c>
      <c r="D50" s="7" t="e">
        <f aca="false">#REF!</f>
        <v>#REF!</v>
      </c>
      <c r="E50" s="8" t="e">
        <f aca="false">#REF!</f>
        <v>#REF!</v>
      </c>
      <c r="F50" s="9" t="n">
        <v>0.08</v>
      </c>
      <c r="G50" s="8" t="e">
        <f aca="false">E50*1.08</f>
        <v>#REF!</v>
      </c>
      <c r="H50" s="10" t="e">
        <f aca="false">#REF!</f>
        <v>#REF!</v>
      </c>
      <c r="I50" s="8" t="e">
        <f aca="false">E50*H50</f>
        <v>#REF!</v>
      </c>
      <c r="J50" s="8" t="e">
        <f aca="false">G50*H50</f>
        <v>#REF!</v>
      </c>
      <c r="K50" s="34"/>
      <c r="L50" s="35"/>
    </row>
    <row r="51" customFormat="false" ht="96" hidden="false" customHeight="false" outlineLevel="0" collapsed="false">
      <c r="A51" s="5" t="n">
        <f aca="false">A50+1</f>
        <v>46</v>
      </c>
      <c r="B51" s="6" t="e">
        <f aca="false">#REF!</f>
        <v>#REF!</v>
      </c>
      <c r="C51" s="7" t="e">
        <f aca="false">#REF!</f>
        <v>#REF!</v>
      </c>
      <c r="D51" s="7" t="e">
        <f aca="false">#REF!</f>
        <v>#REF!</v>
      </c>
      <c r="E51" s="8" t="e">
        <f aca="false">#REF!</f>
        <v>#REF!</v>
      </c>
      <c r="F51" s="9" t="n">
        <v>0.08</v>
      </c>
      <c r="G51" s="8" t="e">
        <f aca="false">E51*1.08</f>
        <v>#REF!</v>
      </c>
      <c r="H51" s="10" t="e">
        <f aca="false">#REF!</f>
        <v>#REF!</v>
      </c>
      <c r="I51" s="8" t="e">
        <f aca="false">E51*H51</f>
        <v>#REF!</v>
      </c>
      <c r="J51" s="8" t="e">
        <f aca="false">G51*H51</f>
        <v>#REF!</v>
      </c>
      <c r="K51" s="34"/>
      <c r="L51" s="35"/>
    </row>
    <row r="52" customFormat="false" ht="84" hidden="false" customHeight="false" outlineLevel="0" collapsed="false">
      <c r="A52" s="5" t="n">
        <f aca="false">A51+1</f>
        <v>47</v>
      </c>
      <c r="B52" s="6" t="e">
        <f aca="false">#REF!</f>
        <v>#REF!</v>
      </c>
      <c r="C52" s="7" t="e">
        <f aca="false">#REF!</f>
        <v>#REF!</v>
      </c>
      <c r="D52" s="7" t="e">
        <f aca="false">#REF!</f>
        <v>#REF!</v>
      </c>
      <c r="E52" s="8" t="e">
        <f aca="false">#REF!</f>
        <v>#REF!</v>
      </c>
      <c r="F52" s="9" t="n">
        <v>0.08</v>
      </c>
      <c r="G52" s="8" t="e">
        <f aca="false">E52*1.08</f>
        <v>#REF!</v>
      </c>
      <c r="H52" s="10" t="e">
        <f aca="false">#REF!</f>
        <v>#REF!</v>
      </c>
      <c r="I52" s="8" t="e">
        <f aca="false">E52*H52</f>
        <v>#REF!</v>
      </c>
      <c r="J52" s="8" t="e">
        <f aca="false">G52*H52</f>
        <v>#REF!</v>
      </c>
      <c r="K52" s="34"/>
      <c r="L52" s="35"/>
    </row>
    <row r="53" customFormat="false" ht="48.75" hidden="false" customHeight="false" outlineLevel="0" collapsed="false">
      <c r="A53" s="5" t="n">
        <f aca="false">A52+1</f>
        <v>48</v>
      </c>
      <c r="B53" s="6" t="e">
        <f aca="false">#REF!</f>
        <v>#REF!</v>
      </c>
      <c r="C53" s="7" t="e">
        <f aca="false">#REF!</f>
        <v>#REF!</v>
      </c>
      <c r="D53" s="7" t="e">
        <f aca="false">#REF!</f>
        <v>#REF!</v>
      </c>
      <c r="E53" s="8" t="e">
        <f aca="false">#REF!</f>
        <v>#REF!</v>
      </c>
      <c r="F53" s="9" t="n">
        <v>0.08</v>
      </c>
      <c r="G53" s="8" t="e">
        <f aca="false">E53*1.08</f>
        <v>#REF!</v>
      </c>
      <c r="H53" s="10" t="e">
        <f aca="false">#REF!</f>
        <v>#REF!</v>
      </c>
      <c r="I53" s="19" t="e">
        <f aca="false">E53*H53</f>
        <v>#REF!</v>
      </c>
      <c r="J53" s="19" t="e">
        <f aca="false">G53*H53</f>
        <v>#REF!</v>
      </c>
      <c r="K53" s="36"/>
      <c r="L53" s="37"/>
    </row>
    <row r="54" customFormat="false" ht="15.75" hidden="false" customHeight="false" outlineLevel="0" collapsed="false">
      <c r="H54" s="27" t="s">
        <v>16</v>
      </c>
      <c r="I54" s="25" t="e">
        <f aca="false">SUM(I6:I53)</f>
        <v>#REF!</v>
      </c>
      <c r="J54" s="25" t="e">
        <f aca="false">SUM(J6:J53)</f>
        <v>#REF!</v>
      </c>
      <c r="L54" s="17"/>
    </row>
    <row r="55" customFormat="false" ht="15.75" hidden="false" customHeight="false" outlineLevel="0" collapsed="false">
      <c r="H55" s="27"/>
      <c r="I55" s="26"/>
      <c r="J55" s="26"/>
    </row>
    <row r="56" customFormat="false" ht="15.75" hidden="false" customHeight="false" outlineLevel="0" collapsed="false">
      <c r="H56" s="27" t="s">
        <v>29</v>
      </c>
      <c r="I56" s="25" t="e">
        <f aca="false">I54*1.02</f>
        <v>#REF!</v>
      </c>
      <c r="J56" s="25" t="e">
        <f aca="false">J54*1.02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K54"/>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false" hidden="false" outlineLevel="0" max="10" min="9" style="0" width="11.42"/>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35</v>
      </c>
    </row>
    <row r="5" customFormat="false" ht="24" hidden="false" customHeight="false" outlineLevel="0" collapsed="false">
      <c r="A5" s="3" t="s">
        <v>2</v>
      </c>
      <c r="B5" s="3" t="s">
        <v>3</v>
      </c>
      <c r="C5" s="3" t="s">
        <v>4</v>
      </c>
      <c r="D5" s="3" t="s">
        <v>5</v>
      </c>
      <c r="E5" s="3" t="s">
        <v>6</v>
      </c>
      <c r="F5" s="4" t="s">
        <v>7</v>
      </c>
      <c r="G5" s="3" t="s">
        <v>21</v>
      </c>
      <c r="H5" s="3" t="s">
        <v>9</v>
      </c>
      <c r="I5" s="3" t="s">
        <v>10</v>
      </c>
      <c r="J5" s="3" t="s">
        <v>28</v>
      </c>
      <c r="K5" s="3" t="s">
        <v>19</v>
      </c>
    </row>
    <row r="6" customFormat="false" ht="132" hidden="false" customHeight="false" outlineLevel="0" collapsed="false">
      <c r="A6" s="5" t="n">
        <v>1</v>
      </c>
      <c r="B6" s="6" t="e">
        <f aca="false">#REF!</f>
        <v>#REF!</v>
      </c>
      <c r="C6" s="7" t="e">
        <f aca="false">#REF!</f>
        <v>#REF!</v>
      </c>
      <c r="D6" s="7"/>
      <c r="E6" s="8"/>
      <c r="F6" s="9"/>
      <c r="G6" s="8"/>
      <c r="H6" s="10" t="e">
        <f aca="false">#REF!</f>
        <v>#REF!</v>
      </c>
      <c r="I6" s="8"/>
      <c r="J6" s="8"/>
      <c r="K6" s="8"/>
    </row>
    <row r="7" customFormat="false" ht="15" hidden="false" customHeight="false" outlineLevel="0" collapsed="false">
      <c r="A7" s="5" t="n">
        <f aca="false">A6+1</f>
        <v>2</v>
      </c>
      <c r="B7" s="6" t="e">
        <f aca="false">#REF!</f>
        <v>#REF!</v>
      </c>
      <c r="C7" s="7" t="e">
        <f aca="false">#REF!</f>
        <v>#REF!</v>
      </c>
      <c r="D7" s="7"/>
      <c r="E7" s="8"/>
      <c r="F7" s="9"/>
      <c r="G7" s="8"/>
      <c r="H7" s="10" t="e">
        <f aca="false">#REF!</f>
        <v>#REF!</v>
      </c>
      <c r="I7" s="8"/>
      <c r="J7" s="8"/>
      <c r="K7" s="5"/>
    </row>
    <row r="8" customFormat="false" ht="24" hidden="false" customHeight="false" outlineLevel="0" collapsed="false">
      <c r="A8" s="5" t="n">
        <f aca="false">A7+1</f>
        <v>3</v>
      </c>
      <c r="B8" s="6" t="e">
        <f aca="false">#REF!</f>
        <v>#REF!</v>
      </c>
      <c r="C8" s="7" t="e">
        <f aca="false">#REF!</f>
        <v>#REF!</v>
      </c>
      <c r="D8" s="7"/>
      <c r="E8" s="8"/>
      <c r="F8" s="9"/>
      <c r="G8" s="8"/>
      <c r="H8" s="10" t="e">
        <f aca="false">#REF!</f>
        <v>#REF!</v>
      </c>
      <c r="I8" s="8"/>
      <c r="J8" s="8"/>
      <c r="K8" s="34"/>
    </row>
    <row r="9" customFormat="false" ht="15" hidden="false" customHeight="false" outlineLevel="0" collapsed="false">
      <c r="A9" s="5" t="n">
        <f aca="false">A8+1</f>
        <v>4</v>
      </c>
      <c r="B9" s="6" t="e">
        <f aca="false">#REF!</f>
        <v>#REF!</v>
      </c>
      <c r="C9" s="7" t="e">
        <f aca="false">#REF!</f>
        <v>#REF!</v>
      </c>
      <c r="D9" s="7"/>
      <c r="E9" s="8"/>
      <c r="F9" s="9"/>
      <c r="G9" s="8"/>
      <c r="H9" s="10" t="e">
        <f aca="false">#REF!</f>
        <v>#REF!</v>
      </c>
      <c r="I9" s="8"/>
      <c r="J9" s="8"/>
      <c r="K9" s="34"/>
    </row>
    <row r="10" customFormat="false" ht="15" hidden="false" customHeight="false" outlineLevel="0" collapsed="false">
      <c r="A10" s="5" t="n">
        <f aca="false">A9+1</f>
        <v>5</v>
      </c>
      <c r="B10" s="6" t="e">
        <f aca="false">#REF!</f>
        <v>#REF!</v>
      </c>
      <c r="C10" s="7" t="e">
        <f aca="false">#REF!</f>
        <v>#REF!</v>
      </c>
      <c r="D10" s="7"/>
      <c r="E10" s="8"/>
      <c r="F10" s="9"/>
      <c r="G10" s="8"/>
      <c r="H10" s="10" t="e">
        <f aca="false">#REF!</f>
        <v>#REF!</v>
      </c>
      <c r="I10" s="8"/>
      <c r="J10" s="8"/>
      <c r="K10" s="34"/>
    </row>
    <row r="11" customFormat="false" ht="15" hidden="false" customHeight="false" outlineLevel="0" collapsed="false">
      <c r="A11" s="5" t="n">
        <f aca="false">A10+1</f>
        <v>6</v>
      </c>
      <c r="B11" s="6" t="e">
        <f aca="false">#REF!</f>
        <v>#REF!</v>
      </c>
      <c r="C11" s="7" t="e">
        <f aca="false">#REF!</f>
        <v>#REF!</v>
      </c>
      <c r="D11" s="7"/>
      <c r="E11" s="8"/>
      <c r="F11" s="9"/>
      <c r="G11" s="8"/>
      <c r="H11" s="10" t="e">
        <f aca="false">#REF!</f>
        <v>#REF!</v>
      </c>
      <c r="I11" s="8"/>
      <c r="J11" s="8"/>
      <c r="K11" s="34"/>
    </row>
    <row r="12" customFormat="false" ht="15" hidden="false" customHeight="false" outlineLevel="0" collapsed="false">
      <c r="A12" s="5" t="n">
        <f aca="false">A11+1</f>
        <v>7</v>
      </c>
      <c r="B12" s="6" t="e">
        <f aca="false">#REF!</f>
        <v>#REF!</v>
      </c>
      <c r="C12" s="7" t="e">
        <f aca="false">#REF!</f>
        <v>#REF!</v>
      </c>
      <c r="D12" s="7"/>
      <c r="E12" s="8"/>
      <c r="F12" s="9"/>
      <c r="G12" s="8"/>
      <c r="H12" s="10" t="e">
        <f aca="false">#REF!</f>
        <v>#REF!</v>
      </c>
      <c r="I12" s="8"/>
      <c r="J12" s="8"/>
      <c r="K12" s="34"/>
    </row>
    <row r="13" customFormat="false" ht="15" hidden="false" customHeight="false" outlineLevel="0" collapsed="false">
      <c r="A13" s="5" t="n">
        <f aca="false">A12+1</f>
        <v>8</v>
      </c>
      <c r="B13" s="6" t="e">
        <f aca="false">#REF!</f>
        <v>#REF!</v>
      </c>
      <c r="C13" s="7" t="e">
        <f aca="false">#REF!</f>
        <v>#REF!</v>
      </c>
      <c r="D13" s="7"/>
      <c r="E13" s="8"/>
      <c r="F13" s="9"/>
      <c r="G13" s="8"/>
      <c r="H13" s="10" t="e">
        <f aca="false">#REF!</f>
        <v>#REF!</v>
      </c>
      <c r="I13" s="8"/>
      <c r="J13" s="8"/>
      <c r="K13" s="34"/>
    </row>
    <row r="14" customFormat="false" ht="15" hidden="false" customHeight="false" outlineLevel="0" collapsed="false">
      <c r="A14" s="5" t="n">
        <f aca="false">A13+1</f>
        <v>9</v>
      </c>
      <c r="B14" s="6" t="e">
        <f aca="false">#REF!</f>
        <v>#REF!</v>
      </c>
      <c r="C14" s="7" t="e">
        <f aca="false">#REF!</f>
        <v>#REF!</v>
      </c>
      <c r="D14" s="7"/>
      <c r="E14" s="8"/>
      <c r="F14" s="9"/>
      <c r="G14" s="8"/>
      <c r="H14" s="10" t="e">
        <f aca="false">#REF!</f>
        <v>#REF!</v>
      </c>
      <c r="I14" s="8"/>
      <c r="J14" s="8"/>
      <c r="K14" s="34"/>
    </row>
    <row r="15" customFormat="false" ht="15" hidden="false" customHeight="false" outlineLevel="0" collapsed="false">
      <c r="A15" s="5" t="n">
        <f aca="false">A14+1</f>
        <v>10</v>
      </c>
      <c r="B15" s="6" t="e">
        <f aca="false">#REF!</f>
        <v>#REF!</v>
      </c>
      <c r="C15" s="7" t="e">
        <f aca="false">#REF!</f>
        <v>#REF!</v>
      </c>
      <c r="D15" s="7"/>
      <c r="E15" s="8"/>
      <c r="F15" s="9"/>
      <c r="G15" s="8"/>
      <c r="H15" s="10" t="e">
        <f aca="false">#REF!</f>
        <v>#REF!</v>
      </c>
      <c r="I15" s="8"/>
      <c r="J15" s="8"/>
      <c r="K15" s="34"/>
    </row>
    <row r="16" customFormat="false" ht="15" hidden="false" customHeight="false" outlineLevel="0" collapsed="false">
      <c r="A16" s="5" t="n">
        <f aca="false">A15+1</f>
        <v>11</v>
      </c>
      <c r="B16" s="6" t="e">
        <f aca="false">#REF!</f>
        <v>#REF!</v>
      </c>
      <c r="C16" s="7" t="e">
        <f aca="false">#REF!</f>
        <v>#REF!</v>
      </c>
      <c r="D16" s="7"/>
      <c r="E16" s="8"/>
      <c r="F16" s="9"/>
      <c r="G16" s="8"/>
      <c r="H16" s="10" t="e">
        <f aca="false">#REF!</f>
        <v>#REF!</v>
      </c>
      <c r="I16" s="8"/>
      <c r="J16" s="8"/>
      <c r="K16" s="34"/>
    </row>
    <row r="17" customFormat="false" ht="15" hidden="false" customHeight="false" outlineLevel="0" collapsed="false">
      <c r="A17" s="5" t="n">
        <f aca="false">A16+1</f>
        <v>12</v>
      </c>
      <c r="B17" s="6" t="e">
        <f aca="false">#REF!</f>
        <v>#REF!</v>
      </c>
      <c r="C17" s="7" t="e">
        <f aca="false">#REF!</f>
        <v>#REF!</v>
      </c>
      <c r="D17" s="7"/>
      <c r="E17" s="8"/>
      <c r="F17" s="9"/>
      <c r="G17" s="8"/>
      <c r="H17" s="10" t="e">
        <f aca="false">#REF!</f>
        <v>#REF!</v>
      </c>
      <c r="I17" s="8"/>
      <c r="J17" s="8"/>
      <c r="K17" s="34"/>
    </row>
    <row r="18" customFormat="false" ht="15" hidden="false" customHeight="false" outlineLevel="0" collapsed="false">
      <c r="A18" s="5" t="n">
        <f aca="false">A17+1</f>
        <v>13</v>
      </c>
      <c r="B18" s="6" t="e">
        <f aca="false">#REF!</f>
        <v>#REF!</v>
      </c>
      <c r="C18" s="7" t="e">
        <f aca="false">#REF!</f>
        <v>#REF!</v>
      </c>
      <c r="D18" s="7"/>
      <c r="E18" s="8"/>
      <c r="F18" s="9"/>
      <c r="G18" s="8"/>
      <c r="H18" s="10" t="e">
        <f aca="false">#REF!</f>
        <v>#REF!</v>
      </c>
      <c r="I18" s="8"/>
      <c r="J18" s="8"/>
      <c r="K18" s="34"/>
    </row>
    <row r="19" customFormat="false" ht="15" hidden="false" customHeight="false" outlineLevel="0" collapsed="false">
      <c r="A19" s="5" t="n">
        <f aca="false">A18+1</f>
        <v>14</v>
      </c>
      <c r="B19" s="6" t="e">
        <f aca="false">#REF!</f>
        <v>#REF!</v>
      </c>
      <c r="C19" s="7" t="e">
        <f aca="false">#REF!</f>
        <v>#REF!</v>
      </c>
      <c r="D19" s="7"/>
      <c r="E19" s="8"/>
      <c r="F19" s="9"/>
      <c r="G19" s="8"/>
      <c r="H19" s="10" t="e">
        <f aca="false">#REF!</f>
        <v>#REF!</v>
      </c>
      <c r="I19" s="8"/>
      <c r="J19" s="8"/>
      <c r="K19" s="34"/>
    </row>
    <row r="20" customFormat="false" ht="15" hidden="false" customHeight="false" outlineLevel="0" collapsed="false">
      <c r="A20" s="5" t="n">
        <f aca="false">A19+1</f>
        <v>15</v>
      </c>
      <c r="B20" s="6" t="e">
        <f aca="false">#REF!</f>
        <v>#REF!</v>
      </c>
      <c r="C20" s="7" t="e">
        <f aca="false">#REF!</f>
        <v>#REF!</v>
      </c>
      <c r="D20" s="7"/>
      <c r="E20" s="8"/>
      <c r="F20" s="9"/>
      <c r="G20" s="8"/>
      <c r="H20" s="10" t="e">
        <f aca="false">#REF!</f>
        <v>#REF!</v>
      </c>
      <c r="I20" s="8"/>
      <c r="J20" s="8"/>
      <c r="K20" s="34"/>
    </row>
    <row r="21" customFormat="false" ht="15" hidden="false" customHeight="false" outlineLevel="0" collapsed="false">
      <c r="A21" s="5" t="n">
        <f aca="false">A20+1</f>
        <v>16</v>
      </c>
      <c r="B21" s="6" t="e">
        <f aca="false">#REF!</f>
        <v>#REF!</v>
      </c>
      <c r="C21" s="7" t="e">
        <f aca="false">#REF!</f>
        <v>#REF!</v>
      </c>
      <c r="D21" s="7"/>
      <c r="E21" s="8"/>
      <c r="F21" s="9"/>
      <c r="G21" s="8"/>
      <c r="H21" s="10" t="e">
        <f aca="false">#REF!</f>
        <v>#REF!</v>
      </c>
      <c r="I21" s="8"/>
      <c r="J21" s="8"/>
      <c r="K21" s="34"/>
    </row>
    <row r="22" customFormat="false" ht="15" hidden="false" customHeight="false" outlineLevel="0" collapsed="false">
      <c r="A22" s="5" t="n">
        <f aca="false">A21+1</f>
        <v>17</v>
      </c>
      <c r="B22" s="6" t="e">
        <f aca="false">#REF!</f>
        <v>#REF!</v>
      </c>
      <c r="C22" s="7" t="e">
        <f aca="false">#REF!</f>
        <v>#REF!</v>
      </c>
      <c r="D22" s="7"/>
      <c r="E22" s="8"/>
      <c r="F22" s="9"/>
      <c r="G22" s="8"/>
      <c r="H22" s="10" t="e">
        <f aca="false">#REF!</f>
        <v>#REF!</v>
      </c>
      <c r="I22" s="8"/>
      <c r="J22" s="8"/>
      <c r="K22" s="34"/>
    </row>
    <row r="23" customFormat="false" ht="15" hidden="false" customHeight="false" outlineLevel="0" collapsed="false">
      <c r="A23" s="5" t="n">
        <f aca="false">A22+1</f>
        <v>18</v>
      </c>
      <c r="B23" s="6" t="e">
        <f aca="false">#REF!</f>
        <v>#REF!</v>
      </c>
      <c r="C23" s="7" t="e">
        <f aca="false">#REF!</f>
        <v>#REF!</v>
      </c>
      <c r="D23" s="7"/>
      <c r="E23" s="8"/>
      <c r="F23" s="9"/>
      <c r="G23" s="8"/>
      <c r="H23" s="10" t="e">
        <f aca="false">#REF!</f>
        <v>#REF!</v>
      </c>
      <c r="I23" s="8"/>
      <c r="J23" s="8"/>
      <c r="K23" s="34"/>
    </row>
    <row r="24" customFormat="false" ht="15" hidden="false" customHeight="false" outlineLevel="0" collapsed="false">
      <c r="A24" s="5" t="n">
        <f aca="false">A23+1</f>
        <v>19</v>
      </c>
      <c r="B24" s="6" t="e">
        <f aca="false">#REF!</f>
        <v>#REF!</v>
      </c>
      <c r="C24" s="7" t="e">
        <f aca="false">#REF!</f>
        <v>#REF!</v>
      </c>
      <c r="D24" s="7"/>
      <c r="E24" s="8"/>
      <c r="F24" s="9"/>
      <c r="G24" s="8"/>
      <c r="H24" s="10" t="e">
        <f aca="false">#REF!</f>
        <v>#REF!</v>
      </c>
      <c r="I24" s="8"/>
      <c r="J24" s="8"/>
      <c r="K24" s="34"/>
    </row>
    <row r="25" customFormat="false" ht="15" hidden="false" customHeight="false" outlineLevel="0" collapsed="false">
      <c r="A25" s="5" t="n">
        <f aca="false">A24+1</f>
        <v>20</v>
      </c>
      <c r="B25" s="6" t="e">
        <f aca="false">#REF!</f>
        <v>#REF!</v>
      </c>
      <c r="C25" s="7" t="e">
        <f aca="false">#REF!</f>
        <v>#REF!</v>
      </c>
      <c r="D25" s="7"/>
      <c r="E25" s="8"/>
      <c r="F25" s="9"/>
      <c r="G25" s="8"/>
      <c r="H25" s="10" t="e">
        <f aca="false">#REF!</f>
        <v>#REF!</v>
      </c>
      <c r="I25" s="8"/>
      <c r="J25" s="8"/>
      <c r="K25" s="34"/>
    </row>
    <row r="26" customFormat="false" ht="15" hidden="false" customHeight="false" outlineLevel="0" collapsed="false">
      <c r="A26" s="5" t="n">
        <f aca="false">A25+1</f>
        <v>21</v>
      </c>
      <c r="B26" s="6" t="e">
        <f aca="false">#REF!</f>
        <v>#REF!</v>
      </c>
      <c r="C26" s="7" t="e">
        <f aca="false">#REF!</f>
        <v>#REF!</v>
      </c>
      <c r="D26" s="7"/>
      <c r="E26" s="8"/>
      <c r="F26" s="9"/>
      <c r="G26" s="8"/>
      <c r="H26" s="10" t="e">
        <f aca="false">#REF!</f>
        <v>#REF!</v>
      </c>
      <c r="I26" s="8"/>
      <c r="J26" s="8"/>
      <c r="K26" s="34"/>
    </row>
    <row r="27" customFormat="false" ht="15" hidden="false" customHeight="false" outlineLevel="0" collapsed="false">
      <c r="A27" s="5" t="n">
        <f aca="false">A26+1</f>
        <v>22</v>
      </c>
      <c r="B27" s="6" t="e">
        <f aca="false">#REF!</f>
        <v>#REF!</v>
      </c>
      <c r="C27" s="7" t="e">
        <f aca="false">#REF!</f>
        <v>#REF!</v>
      </c>
      <c r="D27" s="7"/>
      <c r="E27" s="8"/>
      <c r="F27" s="9"/>
      <c r="G27" s="8"/>
      <c r="H27" s="10" t="e">
        <f aca="false">#REF!</f>
        <v>#REF!</v>
      </c>
      <c r="I27" s="8"/>
      <c r="J27" s="8"/>
      <c r="K27" s="34"/>
    </row>
    <row r="28" customFormat="false" ht="15" hidden="false" customHeight="false" outlineLevel="0" collapsed="false">
      <c r="A28" s="5" t="n">
        <f aca="false">A27+1</f>
        <v>23</v>
      </c>
      <c r="B28" s="6" t="e">
        <f aca="false">#REF!</f>
        <v>#REF!</v>
      </c>
      <c r="C28" s="7" t="e">
        <f aca="false">#REF!</f>
        <v>#REF!</v>
      </c>
      <c r="D28" s="7"/>
      <c r="E28" s="8"/>
      <c r="F28" s="9"/>
      <c r="G28" s="8"/>
      <c r="H28" s="10" t="e">
        <f aca="false">#REF!</f>
        <v>#REF!</v>
      </c>
      <c r="I28" s="8"/>
      <c r="J28" s="8"/>
      <c r="K28" s="34"/>
    </row>
    <row r="29" customFormat="false" ht="15" hidden="false" customHeight="false" outlineLevel="0" collapsed="false">
      <c r="A29" s="5" t="n">
        <f aca="false">A28+1</f>
        <v>24</v>
      </c>
      <c r="B29" s="6" t="e">
        <f aca="false">#REF!</f>
        <v>#REF!</v>
      </c>
      <c r="C29" s="7" t="e">
        <f aca="false">#REF!</f>
        <v>#REF!</v>
      </c>
      <c r="D29" s="7"/>
      <c r="E29" s="8"/>
      <c r="F29" s="9"/>
      <c r="G29" s="8"/>
      <c r="H29" s="10" t="e">
        <f aca="false">#REF!</f>
        <v>#REF!</v>
      </c>
      <c r="I29" s="8"/>
      <c r="J29" s="8"/>
      <c r="K29" s="34"/>
    </row>
    <row r="30" customFormat="false" ht="15" hidden="false" customHeight="false" outlineLevel="0" collapsed="false">
      <c r="A30" s="5" t="n">
        <f aca="false">A29+1</f>
        <v>25</v>
      </c>
      <c r="B30" s="6" t="e">
        <f aca="false">#REF!</f>
        <v>#REF!</v>
      </c>
      <c r="C30" s="7" t="e">
        <f aca="false">#REF!</f>
        <v>#REF!</v>
      </c>
      <c r="D30" s="7"/>
      <c r="E30" s="8"/>
      <c r="F30" s="9"/>
      <c r="G30" s="8"/>
      <c r="H30" s="10" t="e">
        <f aca="false">#REF!</f>
        <v>#REF!</v>
      </c>
      <c r="I30" s="8"/>
      <c r="J30" s="8"/>
      <c r="K30" s="34"/>
    </row>
    <row r="31" customFormat="false" ht="15" hidden="false" customHeight="false" outlineLevel="0" collapsed="false">
      <c r="A31" s="5" t="n">
        <f aca="false">A30+1</f>
        <v>26</v>
      </c>
      <c r="B31" s="6" t="e">
        <f aca="false">#REF!</f>
        <v>#REF!</v>
      </c>
      <c r="C31" s="7" t="e">
        <f aca="false">#REF!</f>
        <v>#REF!</v>
      </c>
      <c r="D31" s="7"/>
      <c r="E31" s="8"/>
      <c r="F31" s="9"/>
      <c r="G31" s="8"/>
      <c r="H31" s="10" t="e">
        <f aca="false">#REF!</f>
        <v>#REF!</v>
      </c>
      <c r="I31" s="8"/>
      <c r="J31" s="8"/>
      <c r="K31" s="34"/>
    </row>
    <row r="32" customFormat="false" ht="15" hidden="false" customHeight="false" outlineLevel="0" collapsed="false">
      <c r="A32" s="5" t="n">
        <f aca="false">A31+1</f>
        <v>27</v>
      </c>
      <c r="B32" s="6" t="e">
        <f aca="false">#REF!</f>
        <v>#REF!</v>
      </c>
      <c r="C32" s="7" t="e">
        <f aca="false">#REF!</f>
        <v>#REF!</v>
      </c>
      <c r="D32" s="7"/>
      <c r="E32" s="8"/>
      <c r="F32" s="9"/>
      <c r="G32" s="8"/>
      <c r="H32" s="10" t="e">
        <f aca="false">#REF!</f>
        <v>#REF!</v>
      </c>
      <c r="I32" s="8"/>
      <c r="J32" s="8"/>
      <c r="K32" s="34"/>
    </row>
    <row r="33" customFormat="false" ht="15" hidden="false" customHeight="false" outlineLevel="0" collapsed="false">
      <c r="A33" s="5" t="n">
        <f aca="false">A32+1</f>
        <v>28</v>
      </c>
      <c r="B33" s="6" t="e">
        <f aca="false">#REF!</f>
        <v>#REF!</v>
      </c>
      <c r="C33" s="7" t="e">
        <f aca="false">#REF!</f>
        <v>#REF!</v>
      </c>
      <c r="D33" s="7"/>
      <c r="E33" s="8"/>
      <c r="F33" s="9"/>
      <c r="G33" s="8"/>
      <c r="H33" s="10" t="e">
        <f aca="false">#REF!</f>
        <v>#REF!</v>
      </c>
      <c r="I33" s="8"/>
      <c r="J33" s="8"/>
      <c r="K33" s="34"/>
    </row>
    <row r="34" customFormat="false" ht="15" hidden="false" customHeight="false" outlineLevel="0" collapsed="false">
      <c r="A34" s="5" t="n">
        <f aca="false">A33+1</f>
        <v>29</v>
      </c>
      <c r="B34" s="6" t="e">
        <f aca="false">#REF!</f>
        <v>#REF!</v>
      </c>
      <c r="C34" s="7" t="e">
        <f aca="false">#REF!</f>
        <v>#REF!</v>
      </c>
      <c r="D34" s="7"/>
      <c r="E34" s="8"/>
      <c r="F34" s="9"/>
      <c r="G34" s="8"/>
      <c r="H34" s="10" t="e">
        <f aca="false">#REF!</f>
        <v>#REF!</v>
      </c>
      <c r="I34" s="8"/>
      <c r="J34" s="8"/>
      <c r="K34" s="34"/>
    </row>
    <row r="35" customFormat="false" ht="15" hidden="false" customHeight="false" outlineLevel="0" collapsed="false">
      <c r="A35" s="5" t="n">
        <f aca="false">A34+1</f>
        <v>30</v>
      </c>
      <c r="B35" s="6" t="e">
        <f aca="false">#REF!</f>
        <v>#REF!</v>
      </c>
      <c r="C35" s="7" t="e">
        <f aca="false">#REF!</f>
        <v>#REF!</v>
      </c>
      <c r="D35" s="7"/>
      <c r="E35" s="8"/>
      <c r="F35" s="9"/>
      <c r="G35" s="8"/>
      <c r="H35" s="10" t="e">
        <f aca="false">#REF!</f>
        <v>#REF!</v>
      </c>
      <c r="I35" s="8"/>
      <c r="J35" s="8"/>
      <c r="K35" s="34"/>
    </row>
    <row r="36" customFormat="false" ht="15" hidden="false" customHeight="false" outlineLevel="0" collapsed="false">
      <c r="A36" s="5" t="n">
        <f aca="false">A35+1</f>
        <v>31</v>
      </c>
      <c r="B36" s="6" t="e">
        <f aca="false">#REF!</f>
        <v>#REF!</v>
      </c>
      <c r="C36" s="7" t="e">
        <f aca="false">#REF!</f>
        <v>#REF!</v>
      </c>
      <c r="D36" s="7"/>
      <c r="E36" s="8"/>
      <c r="F36" s="9"/>
      <c r="G36" s="8"/>
      <c r="H36" s="10" t="e">
        <f aca="false">#REF!</f>
        <v>#REF!</v>
      </c>
      <c r="I36" s="8"/>
      <c r="J36" s="8"/>
      <c r="K36" s="34"/>
    </row>
    <row r="37" customFormat="false" ht="15" hidden="false" customHeight="false" outlineLevel="0" collapsed="false">
      <c r="A37" s="5" t="n">
        <f aca="false">A36+1</f>
        <v>32</v>
      </c>
      <c r="B37" s="6" t="e">
        <f aca="false">#REF!</f>
        <v>#REF!</v>
      </c>
      <c r="C37" s="7" t="e">
        <f aca="false">#REF!</f>
        <v>#REF!</v>
      </c>
      <c r="D37" s="7"/>
      <c r="E37" s="8"/>
      <c r="F37" s="9"/>
      <c r="G37" s="8"/>
      <c r="H37" s="10" t="e">
        <f aca="false">#REF!</f>
        <v>#REF!</v>
      </c>
      <c r="I37" s="8"/>
      <c r="J37" s="8"/>
      <c r="K37" s="34"/>
    </row>
    <row r="38" customFormat="false" ht="15" hidden="false" customHeight="false" outlineLevel="0" collapsed="false">
      <c r="A38" s="5" t="n">
        <f aca="false">A37+1</f>
        <v>33</v>
      </c>
      <c r="B38" s="6" t="e">
        <f aca="false">#REF!</f>
        <v>#REF!</v>
      </c>
      <c r="C38" s="7" t="e">
        <f aca="false">#REF!</f>
        <v>#REF!</v>
      </c>
      <c r="D38" s="7"/>
      <c r="E38" s="8"/>
      <c r="F38" s="9"/>
      <c r="G38" s="8"/>
      <c r="H38" s="10" t="e">
        <f aca="false">#REF!</f>
        <v>#REF!</v>
      </c>
      <c r="I38" s="8"/>
      <c r="J38" s="8"/>
      <c r="K38" s="34"/>
    </row>
    <row r="39" customFormat="false" ht="15" hidden="false" customHeight="false" outlineLevel="0" collapsed="false">
      <c r="A39" s="5" t="n">
        <f aca="false">A38+1</f>
        <v>34</v>
      </c>
      <c r="B39" s="6" t="e">
        <f aca="false">#REF!</f>
        <v>#REF!</v>
      </c>
      <c r="C39" s="7" t="e">
        <f aca="false">#REF!</f>
        <v>#REF!</v>
      </c>
      <c r="D39" s="7"/>
      <c r="E39" s="8"/>
      <c r="F39" s="9"/>
      <c r="G39" s="8"/>
      <c r="H39" s="10" t="e">
        <f aca="false">#REF!</f>
        <v>#REF!</v>
      </c>
      <c r="I39" s="8"/>
      <c r="J39" s="8"/>
      <c r="K39" s="34"/>
    </row>
    <row r="40" customFormat="false" ht="15" hidden="false" customHeight="false" outlineLevel="0" collapsed="false">
      <c r="A40" s="5" t="n">
        <f aca="false">A39+1</f>
        <v>35</v>
      </c>
      <c r="B40" s="6" t="e">
        <f aca="false">#REF!</f>
        <v>#REF!</v>
      </c>
      <c r="C40" s="7" t="e">
        <f aca="false">#REF!</f>
        <v>#REF!</v>
      </c>
      <c r="D40" s="7"/>
      <c r="E40" s="8"/>
      <c r="F40" s="9"/>
      <c r="G40" s="8"/>
      <c r="H40" s="10" t="e">
        <f aca="false">#REF!</f>
        <v>#REF!</v>
      </c>
      <c r="I40" s="8"/>
      <c r="J40" s="8"/>
      <c r="K40" s="34"/>
    </row>
    <row r="41" customFormat="false" ht="15" hidden="false" customHeight="false" outlineLevel="0" collapsed="false">
      <c r="A41" s="5" t="n">
        <f aca="false">A40+1</f>
        <v>36</v>
      </c>
      <c r="B41" s="6" t="e">
        <f aca="false">#REF!</f>
        <v>#REF!</v>
      </c>
      <c r="C41" s="7" t="e">
        <f aca="false">#REF!</f>
        <v>#REF!</v>
      </c>
      <c r="D41" s="7"/>
      <c r="E41" s="8"/>
      <c r="F41" s="9"/>
      <c r="G41" s="8"/>
      <c r="H41" s="10" t="e">
        <f aca="false">#REF!</f>
        <v>#REF!</v>
      </c>
      <c r="I41" s="8"/>
      <c r="J41" s="8"/>
      <c r="K41" s="34"/>
    </row>
    <row r="42" customFormat="false" ht="15" hidden="false" customHeight="false" outlineLevel="0" collapsed="false">
      <c r="A42" s="5" t="n">
        <f aca="false">A41+1</f>
        <v>37</v>
      </c>
      <c r="B42" s="6" t="e">
        <f aca="false">#REF!</f>
        <v>#REF!</v>
      </c>
      <c r="C42" s="7" t="e">
        <f aca="false">#REF!</f>
        <v>#REF!</v>
      </c>
      <c r="D42" s="7"/>
      <c r="E42" s="8"/>
      <c r="F42" s="9"/>
      <c r="G42" s="8"/>
      <c r="H42" s="10" t="e">
        <f aca="false">#REF!</f>
        <v>#REF!</v>
      </c>
      <c r="I42" s="8"/>
      <c r="J42" s="8"/>
      <c r="K42" s="34"/>
    </row>
    <row r="43" customFormat="false" ht="15" hidden="false" customHeight="false" outlineLevel="0" collapsed="false">
      <c r="A43" s="5" t="n">
        <f aca="false">A42+1</f>
        <v>38</v>
      </c>
      <c r="B43" s="6" t="e">
        <f aca="false">#REF!</f>
        <v>#REF!</v>
      </c>
      <c r="C43" s="7" t="e">
        <f aca="false">#REF!</f>
        <v>#REF!</v>
      </c>
      <c r="D43" s="7"/>
      <c r="E43" s="8"/>
      <c r="F43" s="9"/>
      <c r="G43" s="8"/>
      <c r="H43" s="10" t="e">
        <f aca="false">#REF!</f>
        <v>#REF!</v>
      </c>
      <c r="I43" s="8"/>
      <c r="J43" s="8"/>
      <c r="K43" s="34"/>
    </row>
    <row r="44" customFormat="false" ht="15" hidden="false" customHeight="false" outlineLevel="0" collapsed="false">
      <c r="A44" s="5" t="n">
        <f aca="false">A43+1</f>
        <v>39</v>
      </c>
      <c r="B44" s="6" t="e">
        <f aca="false">#REF!</f>
        <v>#REF!</v>
      </c>
      <c r="C44" s="7" t="e">
        <f aca="false">#REF!</f>
        <v>#REF!</v>
      </c>
      <c r="D44" s="7"/>
      <c r="E44" s="8"/>
      <c r="F44" s="9"/>
      <c r="G44" s="8"/>
      <c r="H44" s="10" t="e">
        <f aca="false">#REF!</f>
        <v>#REF!</v>
      </c>
      <c r="I44" s="8"/>
      <c r="J44" s="8"/>
      <c r="K44" s="34"/>
    </row>
    <row r="45" customFormat="false" ht="15" hidden="false" customHeight="false" outlineLevel="0" collapsed="false">
      <c r="A45" s="5" t="n">
        <f aca="false">A44+1</f>
        <v>40</v>
      </c>
      <c r="B45" s="6" t="e">
        <f aca="false">#REF!</f>
        <v>#REF!</v>
      </c>
      <c r="C45" s="7" t="e">
        <f aca="false">#REF!</f>
        <v>#REF!</v>
      </c>
      <c r="D45" s="7"/>
      <c r="E45" s="8"/>
      <c r="F45" s="9"/>
      <c r="G45" s="8"/>
      <c r="H45" s="10" t="e">
        <f aca="false">#REF!</f>
        <v>#REF!</v>
      </c>
      <c r="I45" s="8"/>
      <c r="J45" s="8"/>
      <c r="K45" s="34"/>
    </row>
    <row r="46" customFormat="false" ht="15" hidden="false" customHeight="false" outlineLevel="0" collapsed="false">
      <c r="A46" s="5" t="n">
        <f aca="false">A45+1</f>
        <v>41</v>
      </c>
      <c r="B46" s="6" t="e">
        <f aca="false">#REF!</f>
        <v>#REF!</v>
      </c>
      <c r="C46" s="7" t="e">
        <f aca="false">#REF!</f>
        <v>#REF!</v>
      </c>
      <c r="D46" s="7"/>
      <c r="E46" s="8"/>
      <c r="F46" s="9"/>
      <c r="G46" s="8"/>
      <c r="H46" s="10" t="e">
        <f aca="false">#REF!</f>
        <v>#REF!</v>
      </c>
      <c r="I46" s="8"/>
      <c r="J46" s="8"/>
      <c r="K46" s="34"/>
    </row>
    <row r="47" customFormat="false" ht="15" hidden="false" customHeight="false" outlineLevel="0" collapsed="false">
      <c r="A47" s="5" t="n">
        <f aca="false">A46+1</f>
        <v>42</v>
      </c>
      <c r="B47" s="6" t="e">
        <f aca="false">#REF!</f>
        <v>#REF!</v>
      </c>
      <c r="C47" s="7" t="e">
        <f aca="false">#REF!</f>
        <v>#REF!</v>
      </c>
      <c r="D47" s="7"/>
      <c r="E47" s="8"/>
      <c r="F47" s="9"/>
      <c r="G47" s="8"/>
      <c r="H47" s="10" t="e">
        <f aca="false">#REF!</f>
        <v>#REF!</v>
      </c>
      <c r="I47" s="8"/>
      <c r="J47" s="8"/>
      <c r="K47" s="34"/>
    </row>
    <row r="48" customFormat="false" ht="15" hidden="false" customHeight="false" outlineLevel="0" collapsed="false">
      <c r="A48" s="5" t="n">
        <f aca="false">A47+1</f>
        <v>43</v>
      </c>
      <c r="B48" s="6" t="e">
        <f aca="false">#REF!</f>
        <v>#REF!</v>
      </c>
      <c r="C48" s="7" t="e">
        <f aca="false">#REF!</f>
        <v>#REF!</v>
      </c>
      <c r="D48" s="7"/>
      <c r="E48" s="8"/>
      <c r="F48" s="9"/>
      <c r="G48" s="8"/>
      <c r="H48" s="10" t="e">
        <f aca="false">#REF!</f>
        <v>#REF!</v>
      </c>
      <c r="I48" s="8"/>
      <c r="J48" s="8"/>
      <c r="K48" s="34"/>
    </row>
    <row r="49" customFormat="false" ht="15" hidden="false" customHeight="false" outlineLevel="0" collapsed="false">
      <c r="A49" s="5" t="n">
        <f aca="false">A48+1</f>
        <v>44</v>
      </c>
      <c r="B49" s="6" t="e">
        <f aca="false">#REF!</f>
        <v>#REF!</v>
      </c>
      <c r="C49" s="7" t="e">
        <f aca="false">#REF!</f>
        <v>#REF!</v>
      </c>
      <c r="D49" s="7"/>
      <c r="E49" s="8"/>
      <c r="F49" s="9"/>
      <c r="G49" s="8"/>
      <c r="H49" s="10" t="e">
        <f aca="false">#REF!</f>
        <v>#REF!</v>
      </c>
      <c r="I49" s="8"/>
      <c r="J49" s="8"/>
      <c r="K49" s="34"/>
    </row>
    <row r="50" customFormat="false" ht="15" hidden="false" customHeight="false" outlineLevel="0" collapsed="false">
      <c r="A50" s="5" t="n">
        <f aca="false">A49+1</f>
        <v>45</v>
      </c>
      <c r="B50" s="6" t="e">
        <f aca="false">#REF!</f>
        <v>#REF!</v>
      </c>
      <c r="C50" s="7" t="e">
        <f aca="false">#REF!</f>
        <v>#REF!</v>
      </c>
      <c r="D50" s="7"/>
      <c r="E50" s="8"/>
      <c r="F50" s="9"/>
      <c r="G50" s="8"/>
      <c r="H50" s="10" t="e">
        <f aca="false">#REF!</f>
        <v>#REF!</v>
      </c>
      <c r="I50" s="8"/>
      <c r="J50" s="8"/>
      <c r="K50" s="34"/>
    </row>
    <row r="51" customFormat="false" ht="15" hidden="false" customHeight="false" outlineLevel="0" collapsed="false">
      <c r="A51" s="5" t="n">
        <f aca="false">A50+1</f>
        <v>46</v>
      </c>
      <c r="B51" s="6" t="e">
        <f aca="false">#REF!</f>
        <v>#REF!</v>
      </c>
      <c r="C51" s="7" t="e">
        <f aca="false">#REF!</f>
        <v>#REF!</v>
      </c>
      <c r="D51" s="7"/>
      <c r="E51" s="8"/>
      <c r="F51" s="9"/>
      <c r="G51" s="8"/>
      <c r="H51" s="10" t="e">
        <f aca="false">#REF!</f>
        <v>#REF!</v>
      </c>
      <c r="I51" s="8"/>
      <c r="J51" s="8"/>
      <c r="K51" s="34"/>
    </row>
    <row r="52" customFormat="false" ht="15" hidden="false" customHeight="false" outlineLevel="0" collapsed="false">
      <c r="A52" s="5" t="n">
        <f aca="false">A51+1</f>
        <v>47</v>
      </c>
      <c r="B52" s="6" t="e">
        <f aca="false">#REF!</f>
        <v>#REF!</v>
      </c>
      <c r="C52" s="7" t="e">
        <f aca="false">#REF!</f>
        <v>#REF!</v>
      </c>
      <c r="D52" s="7"/>
      <c r="E52" s="8"/>
      <c r="F52" s="9"/>
      <c r="G52" s="8"/>
      <c r="H52" s="10" t="e">
        <f aca="false">#REF!</f>
        <v>#REF!</v>
      </c>
      <c r="I52" s="8"/>
      <c r="J52" s="8"/>
      <c r="K52" s="34"/>
    </row>
    <row r="53" customFormat="false" ht="15.75" hidden="false" customHeight="false" outlineLevel="0" collapsed="false">
      <c r="A53" s="5" t="n">
        <f aca="false">A52+1</f>
        <v>48</v>
      </c>
      <c r="B53" s="6" t="e">
        <f aca="false">#REF!</f>
        <v>#REF!</v>
      </c>
      <c r="C53" s="7" t="e">
        <f aca="false">#REF!</f>
        <v>#REF!</v>
      </c>
      <c r="D53" s="7"/>
      <c r="E53" s="8"/>
      <c r="F53" s="9"/>
      <c r="G53" s="8"/>
      <c r="H53" s="10" t="e">
        <f aca="false">#REF!</f>
        <v>#REF!</v>
      </c>
      <c r="I53" s="19"/>
      <c r="J53" s="19"/>
      <c r="K53" s="36"/>
    </row>
    <row r="54" customFormat="false" ht="15.75" hidden="false" customHeight="false" outlineLevel="0" collapsed="false">
      <c r="H54" s="27" t="s">
        <v>16</v>
      </c>
      <c r="I54" s="25"/>
      <c r="J54"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A1:K31"/>
  <sheetViews>
    <sheetView showFormulas="false" showGridLines="true" showRowColHeaders="true" showZeros="true" rightToLeft="false" tabSelected="false" showOutlineSymbols="true" defaultGridColor="true" view="normal" topLeftCell="A28"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8.57"/>
    <col collapsed="false" customWidth="true" hidden="false" outlineLevel="0" max="8" min="8" style="0" width="8.4"/>
    <col collapsed="false" customWidth="true" hidden="false" outlineLevel="0" max="9" min="9" style="0" width="10.99"/>
    <col collapsed="false" customWidth="true" hidden="false" outlineLevel="0" max="10" min="10" style="0" width="11.57"/>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36</v>
      </c>
    </row>
    <row r="4" customFormat="false" ht="24" hidden="false" customHeight="false" outlineLevel="0" collapsed="false">
      <c r="A4" s="3" t="s">
        <v>2</v>
      </c>
      <c r="B4" s="3" t="s">
        <v>3</v>
      </c>
      <c r="C4" s="3" t="s">
        <v>4</v>
      </c>
      <c r="D4" s="3" t="s">
        <v>5</v>
      </c>
      <c r="E4" s="3" t="s">
        <v>6</v>
      </c>
      <c r="F4" s="4" t="s">
        <v>7</v>
      </c>
      <c r="G4" s="3" t="s">
        <v>8</v>
      </c>
      <c r="H4" s="3" t="s">
        <v>9</v>
      </c>
      <c r="I4" s="3" t="s">
        <v>31</v>
      </c>
      <c r="J4" s="3" t="s">
        <v>28</v>
      </c>
      <c r="K4" s="3" t="s">
        <v>19</v>
      </c>
    </row>
    <row r="5" customFormat="false" ht="15" hidden="false" customHeight="false" outlineLevel="0" collapsed="false">
      <c r="A5" s="5" t="n">
        <v>1</v>
      </c>
      <c r="B5" s="6"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8"/>
    </row>
    <row r="6" customFormat="false" ht="15" hidden="false" customHeight="false" outlineLevel="0" collapsed="false">
      <c r="A6" s="5" t="n">
        <f aca="false">A5+1</f>
        <v>2</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156" hidden="false" customHeight="false" outlineLevel="0" collapsed="false">
      <c r="A7" s="5" t="n">
        <f aca="false">A6+1</f>
        <v>3</v>
      </c>
      <c r="B7" s="6"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156" hidden="false" customHeight="false" outlineLevel="0" collapsed="false">
      <c r="A8" s="5" t="n">
        <f aca="false">A7+1</f>
        <v>4</v>
      </c>
      <c r="B8" s="6"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156" hidden="false" customHeight="false" outlineLevel="0" collapsed="false">
      <c r="A9" s="5" t="n">
        <f aca="false">A8+1</f>
        <v>5</v>
      </c>
      <c r="B9" s="6"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156" hidden="false" customHeight="false" outlineLevel="0" collapsed="false">
      <c r="A10" s="5" t="n">
        <f aca="false">A9+1</f>
        <v>6</v>
      </c>
      <c r="B10" s="6"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156" hidden="false" customHeight="false" outlineLevel="0" collapsed="false">
      <c r="A11" s="5" t="n">
        <f aca="false">A10+1</f>
        <v>7</v>
      </c>
      <c r="B11" s="6" t="e">
        <f aca="false">#REF!</f>
        <v>#REF!</v>
      </c>
      <c r="C11" s="7" t="e">
        <f aca="false">#REF!</f>
        <v>#REF!</v>
      </c>
      <c r="D11" s="7" t="e">
        <f aca="false">#REF!</f>
        <v>#REF!</v>
      </c>
      <c r="E11" s="8" t="e">
        <f aca="false">#REF!</f>
        <v>#REF!</v>
      </c>
      <c r="F11" s="9" t="e">
        <f aca="false">#REF!</f>
        <v>#REF!</v>
      </c>
      <c r="G11" s="8" t="e">
        <f aca="false">E11*1.08</f>
        <v>#REF!</v>
      </c>
      <c r="H11" s="10" t="e">
        <f aca="false">#REF!</f>
        <v>#REF!</v>
      </c>
      <c r="I11" s="8" t="e">
        <f aca="false">E11*H11</f>
        <v>#REF!</v>
      </c>
      <c r="J11" s="8" t="e">
        <f aca="false">G11*H11</f>
        <v>#REF!</v>
      </c>
      <c r="K11" s="12"/>
    </row>
    <row r="12" customFormat="false" ht="156" hidden="false" customHeight="false" outlineLevel="0" collapsed="false">
      <c r="A12" s="5" t="n">
        <f aca="false">A11+1</f>
        <v>8</v>
      </c>
      <c r="B12" s="6" t="e">
        <f aca="false">#REF!</f>
        <v>#REF!</v>
      </c>
      <c r="C12" s="7" t="e">
        <f aca="false">#REF!</f>
        <v>#REF!</v>
      </c>
      <c r="D12" s="7" t="e">
        <f aca="false">#REF!</f>
        <v>#REF!</v>
      </c>
      <c r="E12" s="8" t="e">
        <f aca="false">#REF!</f>
        <v>#REF!</v>
      </c>
      <c r="F12" s="9" t="e">
        <f aca="false">#REF!</f>
        <v>#REF!</v>
      </c>
      <c r="G12" s="8" t="e">
        <f aca="false">E12*1.08</f>
        <v>#REF!</v>
      </c>
      <c r="H12" s="10" t="e">
        <f aca="false">#REF!</f>
        <v>#REF!</v>
      </c>
      <c r="I12" s="8" t="e">
        <f aca="false">E12*H12</f>
        <v>#REF!</v>
      </c>
      <c r="J12" s="8" t="e">
        <f aca="false">G12*H12</f>
        <v>#REF!</v>
      </c>
      <c r="K12" s="12"/>
    </row>
    <row r="13" customFormat="false" ht="156" hidden="false" customHeight="false" outlineLevel="0" collapsed="false">
      <c r="A13" s="5" t="n">
        <f aca="false">A12+1</f>
        <v>9</v>
      </c>
      <c r="B13" s="6" t="e">
        <f aca="false">#REF!</f>
        <v>#REF!</v>
      </c>
      <c r="C13" s="7" t="e">
        <f aca="false">#REF!</f>
        <v>#REF!</v>
      </c>
      <c r="D13" s="7" t="e">
        <f aca="false">#REF!</f>
        <v>#REF!</v>
      </c>
      <c r="E13" s="8" t="e">
        <f aca="false">#REF!</f>
        <v>#REF!</v>
      </c>
      <c r="F13" s="9" t="e">
        <f aca="false">#REF!</f>
        <v>#REF!</v>
      </c>
      <c r="G13" s="8" t="e">
        <f aca="false">E13*1.08</f>
        <v>#REF!</v>
      </c>
      <c r="H13" s="10" t="e">
        <f aca="false">#REF!</f>
        <v>#REF!</v>
      </c>
      <c r="I13" s="8" t="e">
        <f aca="false">E13*H13</f>
        <v>#REF!</v>
      </c>
      <c r="J13" s="8" t="e">
        <f aca="false">G13*H13</f>
        <v>#REF!</v>
      </c>
      <c r="K13" s="12"/>
    </row>
    <row r="14" customFormat="false" ht="156" hidden="false" customHeight="false" outlineLevel="0" collapsed="false">
      <c r="A14" s="5" t="n">
        <f aca="false">A13+1</f>
        <v>10</v>
      </c>
      <c r="B14" s="6" t="e">
        <f aca="false">#REF!</f>
        <v>#REF!</v>
      </c>
      <c r="C14" s="7" t="e">
        <f aca="false">#REF!</f>
        <v>#REF!</v>
      </c>
      <c r="D14" s="7" t="e">
        <f aca="false">#REF!</f>
        <v>#REF!</v>
      </c>
      <c r="E14" s="8" t="e">
        <f aca="false">#REF!</f>
        <v>#REF!</v>
      </c>
      <c r="F14" s="9" t="e">
        <f aca="false">#REF!</f>
        <v>#REF!</v>
      </c>
      <c r="G14" s="8" t="e">
        <f aca="false">E14*1.08</f>
        <v>#REF!</v>
      </c>
      <c r="H14" s="10" t="e">
        <f aca="false">#REF!</f>
        <v>#REF!</v>
      </c>
      <c r="I14" s="8" t="e">
        <f aca="false">E14*H14</f>
        <v>#REF!</v>
      </c>
      <c r="J14" s="8" t="e">
        <f aca="false">G14*H14</f>
        <v>#REF!</v>
      </c>
      <c r="K14" s="12"/>
    </row>
    <row r="15" customFormat="false" ht="48" hidden="false" customHeight="false" outlineLevel="0" collapsed="false">
      <c r="A15" s="5" t="n">
        <f aca="false">A14+1</f>
        <v>11</v>
      </c>
      <c r="B15" s="6" t="e">
        <f aca="false">#REF!</f>
        <v>#REF!</v>
      </c>
      <c r="C15" s="7" t="e">
        <f aca="false">#REF!</f>
        <v>#REF!</v>
      </c>
      <c r="D15" s="7" t="e">
        <f aca="false">#REF!</f>
        <v>#REF!</v>
      </c>
      <c r="E15" s="8" t="e">
        <f aca="false">#REF!</f>
        <v>#REF!</v>
      </c>
      <c r="F15" s="9" t="e">
        <f aca="false">#REF!</f>
        <v>#REF!</v>
      </c>
      <c r="G15" s="8" t="e">
        <f aca="false">E15*1.08</f>
        <v>#REF!</v>
      </c>
      <c r="H15" s="10" t="e">
        <f aca="false">#REF!</f>
        <v>#REF!</v>
      </c>
      <c r="I15" s="8" t="e">
        <f aca="false">E15*H15</f>
        <v>#REF!</v>
      </c>
      <c r="J15" s="8" t="e">
        <f aca="false">G15*H15</f>
        <v>#REF!</v>
      </c>
      <c r="K15" s="12"/>
    </row>
    <row r="16" customFormat="false" ht="48" hidden="false" customHeight="false" outlineLevel="0" collapsed="false">
      <c r="A16" s="5" t="n">
        <f aca="false">A15+1</f>
        <v>12</v>
      </c>
      <c r="B16" s="6" t="e">
        <f aca="false">#REF!</f>
        <v>#REF!</v>
      </c>
      <c r="C16" s="7" t="e">
        <f aca="false">#REF!</f>
        <v>#REF!</v>
      </c>
      <c r="D16" s="7" t="e">
        <f aca="false">#REF!</f>
        <v>#REF!</v>
      </c>
      <c r="E16" s="8" t="e">
        <f aca="false">#REF!</f>
        <v>#REF!</v>
      </c>
      <c r="F16" s="9" t="e">
        <f aca="false">#REF!</f>
        <v>#REF!</v>
      </c>
      <c r="G16" s="8" t="e">
        <f aca="false">E16*1.08</f>
        <v>#REF!</v>
      </c>
      <c r="H16" s="10" t="e">
        <f aca="false">#REF!</f>
        <v>#REF!</v>
      </c>
      <c r="I16" s="8" t="e">
        <f aca="false">E16*H16</f>
        <v>#REF!</v>
      </c>
      <c r="J16" s="8" t="e">
        <f aca="false">G16*H16</f>
        <v>#REF!</v>
      </c>
      <c r="K16" s="12"/>
    </row>
    <row r="17" customFormat="false" ht="48" hidden="false" customHeight="false" outlineLevel="0" collapsed="false">
      <c r="A17" s="5" t="n">
        <f aca="false">A16+1</f>
        <v>13</v>
      </c>
      <c r="B17" s="6" t="e">
        <f aca="false">#REF!</f>
        <v>#REF!</v>
      </c>
      <c r="C17" s="7" t="e">
        <f aca="false">#REF!</f>
        <v>#REF!</v>
      </c>
      <c r="D17" s="7" t="e">
        <f aca="false">#REF!</f>
        <v>#REF!</v>
      </c>
      <c r="E17" s="8" t="e">
        <f aca="false">#REF!</f>
        <v>#REF!</v>
      </c>
      <c r="F17" s="9" t="e">
        <f aca="false">#REF!</f>
        <v>#REF!</v>
      </c>
      <c r="G17" s="8" t="e">
        <f aca="false">E17*1.08</f>
        <v>#REF!</v>
      </c>
      <c r="H17" s="10" t="e">
        <f aca="false">#REF!</f>
        <v>#REF!</v>
      </c>
      <c r="I17" s="8" t="e">
        <f aca="false">E17*H17</f>
        <v>#REF!</v>
      </c>
      <c r="J17" s="8" t="e">
        <f aca="false">G17*H17</f>
        <v>#REF!</v>
      </c>
      <c r="K17" s="12"/>
    </row>
    <row r="18" customFormat="false" ht="48" hidden="false" customHeight="false" outlineLevel="0" collapsed="false">
      <c r="A18" s="5" t="n">
        <f aca="false">A17+1</f>
        <v>14</v>
      </c>
      <c r="B18" s="6" t="e">
        <f aca="false">#REF!</f>
        <v>#REF!</v>
      </c>
      <c r="C18" s="7" t="e">
        <f aca="false">#REF!</f>
        <v>#REF!</v>
      </c>
      <c r="D18" s="7" t="e">
        <f aca="false">#REF!</f>
        <v>#REF!</v>
      </c>
      <c r="E18" s="8" t="e">
        <f aca="false">#REF!</f>
        <v>#REF!</v>
      </c>
      <c r="F18" s="9" t="e">
        <f aca="false">#REF!</f>
        <v>#REF!</v>
      </c>
      <c r="G18" s="8" t="e">
        <f aca="false">E18*1.08</f>
        <v>#REF!</v>
      </c>
      <c r="H18" s="10" t="e">
        <f aca="false">#REF!</f>
        <v>#REF!</v>
      </c>
      <c r="I18" s="8" t="e">
        <f aca="false">E18*H18</f>
        <v>#REF!</v>
      </c>
      <c r="J18" s="8" t="e">
        <f aca="false">G18*H18</f>
        <v>#REF!</v>
      </c>
      <c r="K18" s="12"/>
    </row>
    <row r="19" customFormat="false" ht="48" hidden="false" customHeight="false" outlineLevel="0" collapsed="false">
      <c r="A19" s="5" t="n">
        <f aca="false">A18+1</f>
        <v>15</v>
      </c>
      <c r="B19" s="6" t="e">
        <f aca="false">#REF!</f>
        <v>#REF!</v>
      </c>
      <c r="C19" s="7" t="e">
        <f aca="false">#REF!</f>
        <v>#REF!</v>
      </c>
      <c r="D19" s="7" t="e">
        <f aca="false">#REF!</f>
        <v>#REF!</v>
      </c>
      <c r="E19" s="8" t="e">
        <f aca="false">#REF!</f>
        <v>#REF!</v>
      </c>
      <c r="F19" s="9" t="e">
        <f aca="false">#REF!</f>
        <v>#REF!</v>
      </c>
      <c r="G19" s="8" t="e">
        <f aca="false">E19*1.08</f>
        <v>#REF!</v>
      </c>
      <c r="H19" s="10" t="e">
        <f aca="false">#REF!</f>
        <v>#REF!</v>
      </c>
      <c r="I19" s="8" t="e">
        <f aca="false">E19*H19</f>
        <v>#REF!</v>
      </c>
      <c r="J19" s="8" t="e">
        <f aca="false">G19*H19</f>
        <v>#REF!</v>
      </c>
      <c r="K19" s="12"/>
    </row>
    <row r="20" customFormat="false" ht="48" hidden="false" customHeight="false" outlineLevel="0" collapsed="false">
      <c r="A20" s="5" t="n">
        <f aca="false">A19+1</f>
        <v>16</v>
      </c>
      <c r="B20" s="6" t="e">
        <f aca="false">#REF!</f>
        <v>#REF!</v>
      </c>
      <c r="C20" s="7" t="e">
        <f aca="false">#REF!</f>
        <v>#REF!</v>
      </c>
      <c r="D20" s="7" t="e">
        <f aca="false">#REF!</f>
        <v>#REF!</v>
      </c>
      <c r="E20" s="8" t="e">
        <f aca="false">#REF!</f>
        <v>#REF!</v>
      </c>
      <c r="F20" s="9" t="e">
        <f aca="false">#REF!</f>
        <v>#REF!</v>
      </c>
      <c r="G20" s="8" t="e">
        <f aca="false">E20*1.08</f>
        <v>#REF!</v>
      </c>
      <c r="H20" s="10" t="e">
        <f aca="false">#REF!</f>
        <v>#REF!</v>
      </c>
      <c r="I20" s="8" t="e">
        <f aca="false">E20*H20</f>
        <v>#REF!</v>
      </c>
      <c r="J20" s="8" t="e">
        <f aca="false">G20*H20</f>
        <v>#REF!</v>
      </c>
      <c r="K20" s="12"/>
    </row>
    <row r="21" customFormat="false" ht="48" hidden="false" customHeight="false" outlineLevel="0" collapsed="false">
      <c r="A21" s="5" t="n">
        <f aca="false">A20+1</f>
        <v>17</v>
      </c>
      <c r="B21" s="6" t="e">
        <f aca="false">#REF!</f>
        <v>#REF!</v>
      </c>
      <c r="C21" s="7" t="e">
        <f aca="false">#REF!</f>
        <v>#REF!</v>
      </c>
      <c r="D21" s="7" t="e">
        <f aca="false">#REF!</f>
        <v>#REF!</v>
      </c>
      <c r="E21" s="8" t="e">
        <f aca="false">#REF!</f>
        <v>#REF!</v>
      </c>
      <c r="F21" s="9" t="e">
        <f aca="false">#REF!</f>
        <v>#REF!</v>
      </c>
      <c r="G21" s="8" t="e">
        <f aca="false">E21*1.08</f>
        <v>#REF!</v>
      </c>
      <c r="H21" s="10" t="e">
        <f aca="false">#REF!</f>
        <v>#REF!</v>
      </c>
      <c r="I21" s="8" t="e">
        <f aca="false">E21*H21</f>
        <v>#REF!</v>
      </c>
      <c r="J21" s="8" t="e">
        <f aca="false">G21*H21</f>
        <v>#REF!</v>
      </c>
      <c r="K21" s="12"/>
    </row>
    <row r="22" customFormat="false" ht="48" hidden="false" customHeight="false" outlineLevel="0" collapsed="false">
      <c r="A22" s="5" t="n">
        <f aca="false">A21+1</f>
        <v>18</v>
      </c>
      <c r="B22" s="6" t="e">
        <f aca="false">#REF!</f>
        <v>#REF!</v>
      </c>
      <c r="C22" s="7" t="e">
        <f aca="false">#REF!</f>
        <v>#REF!</v>
      </c>
      <c r="D22" s="7" t="e">
        <f aca="false">#REF!</f>
        <v>#REF!</v>
      </c>
      <c r="E22" s="8" t="e">
        <f aca="false">#REF!</f>
        <v>#REF!</v>
      </c>
      <c r="F22" s="9" t="e">
        <f aca="false">#REF!</f>
        <v>#REF!</v>
      </c>
      <c r="G22" s="8" t="e">
        <f aca="false">E22*1.08</f>
        <v>#REF!</v>
      </c>
      <c r="H22" s="10" t="e">
        <f aca="false">#REF!</f>
        <v>#REF!</v>
      </c>
      <c r="I22" s="8" t="e">
        <f aca="false">E22*H22</f>
        <v>#REF!</v>
      </c>
      <c r="J22" s="8" t="e">
        <f aca="false">G22*H22</f>
        <v>#REF!</v>
      </c>
      <c r="K22" s="12"/>
    </row>
    <row r="23" customFormat="false" ht="15" hidden="false" customHeight="false" outlineLevel="0" collapsed="false">
      <c r="A23" s="5" t="n">
        <f aca="false">A22+1</f>
        <v>19</v>
      </c>
      <c r="B23" s="6" t="e">
        <f aca="false">#REF!</f>
        <v>#REF!</v>
      </c>
      <c r="C23" s="7" t="e">
        <f aca="false">#REF!</f>
        <v>#REF!</v>
      </c>
      <c r="D23" s="7" t="e">
        <f aca="false">#REF!</f>
        <v>#REF!</v>
      </c>
      <c r="E23" s="8" t="e">
        <f aca="false">#REF!</f>
        <v>#REF!</v>
      </c>
      <c r="F23" s="9" t="e">
        <f aca="false">#REF!</f>
        <v>#REF!</v>
      </c>
      <c r="G23" s="8" t="e">
        <f aca="false">E23*1.08</f>
        <v>#REF!</v>
      </c>
      <c r="H23" s="10" t="e">
        <f aca="false">#REF!</f>
        <v>#REF!</v>
      </c>
      <c r="I23" s="8" t="e">
        <f aca="false">E23*H23</f>
        <v>#REF!</v>
      </c>
      <c r="J23" s="8" t="e">
        <f aca="false">G23*H23</f>
        <v>#REF!</v>
      </c>
      <c r="K23" s="12"/>
    </row>
    <row r="24" customFormat="false" ht="96" hidden="false" customHeight="false" outlineLevel="0" collapsed="false">
      <c r="A24" s="5" t="n">
        <f aca="false">A23+1</f>
        <v>20</v>
      </c>
      <c r="B24" s="6" t="e">
        <f aca="false">#REF!</f>
        <v>#REF!</v>
      </c>
      <c r="C24" s="7" t="e">
        <f aca="false">#REF!</f>
        <v>#REF!</v>
      </c>
      <c r="D24" s="7" t="e">
        <f aca="false">#REF!</f>
        <v>#REF!</v>
      </c>
      <c r="E24" s="8" t="e">
        <f aca="false">#REF!</f>
        <v>#REF!</v>
      </c>
      <c r="F24" s="9" t="e">
        <f aca="false">#REF!</f>
        <v>#REF!</v>
      </c>
      <c r="G24" s="8" t="e">
        <f aca="false">E24*1.08</f>
        <v>#REF!</v>
      </c>
      <c r="H24" s="10" t="e">
        <f aca="false">#REF!</f>
        <v>#REF!</v>
      </c>
      <c r="I24" s="8" t="e">
        <f aca="false">E24*H24</f>
        <v>#REF!</v>
      </c>
      <c r="J24" s="8" t="e">
        <f aca="false">G24*H24</f>
        <v>#REF!</v>
      </c>
      <c r="K24" s="12"/>
    </row>
    <row r="25" customFormat="false" ht="276" hidden="false" customHeight="false" outlineLevel="0" collapsed="false">
      <c r="A25" s="5" t="n">
        <f aca="false">A24+1</f>
        <v>21</v>
      </c>
      <c r="B25" s="6" t="e">
        <f aca="false">#REF!</f>
        <v>#REF!</v>
      </c>
      <c r="C25" s="7" t="e">
        <f aca="false">#REF!</f>
        <v>#REF!</v>
      </c>
      <c r="D25" s="7" t="e">
        <f aca="false">#REF!</f>
        <v>#REF!</v>
      </c>
      <c r="E25" s="8" t="e">
        <f aca="false">#REF!</f>
        <v>#REF!</v>
      </c>
      <c r="F25" s="9" t="e">
        <f aca="false">#REF!</f>
        <v>#REF!</v>
      </c>
      <c r="G25" s="8" t="e">
        <f aca="false">E25*1.08</f>
        <v>#REF!</v>
      </c>
      <c r="H25" s="10" t="e">
        <f aca="false">#REF!</f>
        <v>#REF!</v>
      </c>
      <c r="I25" s="8" t="e">
        <f aca="false">E25*H25</f>
        <v>#REF!</v>
      </c>
      <c r="J25" s="8" t="e">
        <f aca="false">G25*H25</f>
        <v>#REF!</v>
      </c>
      <c r="K25" s="12"/>
    </row>
    <row r="26" customFormat="false" ht="36" hidden="false" customHeight="false" outlineLevel="0" collapsed="false">
      <c r="A26" s="5" t="n">
        <f aca="false">A25+1</f>
        <v>22</v>
      </c>
      <c r="B26" s="6" t="e">
        <f aca="false">#REF!</f>
        <v>#REF!</v>
      </c>
      <c r="C26" s="7" t="e">
        <f aca="false">#REF!</f>
        <v>#REF!</v>
      </c>
      <c r="D26" s="7" t="e">
        <f aca="false">#REF!</f>
        <v>#REF!</v>
      </c>
      <c r="E26" s="8" t="e">
        <f aca="false">#REF!</f>
        <v>#REF!</v>
      </c>
      <c r="F26" s="9" t="e">
        <f aca="false">#REF!</f>
        <v>#REF!</v>
      </c>
      <c r="G26" s="8" t="e">
        <f aca="false">E26*1.08</f>
        <v>#REF!</v>
      </c>
      <c r="H26" s="10" t="e">
        <f aca="false">#REF!</f>
        <v>#REF!</v>
      </c>
      <c r="I26" s="8" t="e">
        <f aca="false">E26*H26</f>
        <v>#REF!</v>
      </c>
      <c r="J26" s="8" t="e">
        <f aca="false">G26*H26</f>
        <v>#REF!</v>
      </c>
      <c r="K26" s="12"/>
    </row>
    <row r="27" customFormat="false" ht="245.25" hidden="false" customHeight="true" outlineLevel="0" collapsed="false">
      <c r="A27" s="5" t="n">
        <f aca="false">A26+1</f>
        <v>23</v>
      </c>
      <c r="B27" s="6" t="e">
        <f aca="false">#REF!</f>
        <v>#REF!</v>
      </c>
      <c r="C27" s="7" t="e">
        <f aca="false">#REF!</f>
        <v>#REF!</v>
      </c>
      <c r="D27" s="7" t="e">
        <f aca="false">#REF!</f>
        <v>#REF!</v>
      </c>
      <c r="E27" s="8" t="e">
        <f aca="false">#REF!</f>
        <v>#REF!</v>
      </c>
      <c r="F27" s="9" t="e">
        <f aca="false">#REF!</f>
        <v>#REF!</v>
      </c>
      <c r="G27" s="8" t="e">
        <f aca="false">E27*1.08</f>
        <v>#REF!</v>
      </c>
      <c r="H27" s="10" t="e">
        <f aca="false">#REF!</f>
        <v>#REF!</v>
      </c>
      <c r="I27" s="8" t="e">
        <f aca="false">E27*H27</f>
        <v>#REF!</v>
      </c>
      <c r="J27" s="8" t="e">
        <f aca="false">G27*H27</f>
        <v>#REF!</v>
      </c>
      <c r="K27" s="12"/>
    </row>
    <row r="28" customFormat="false" ht="33" hidden="false" customHeight="true" outlineLevel="0" collapsed="false">
      <c r="A28" s="5" t="n">
        <f aca="false">A27+1</f>
        <v>24</v>
      </c>
      <c r="B28" s="6" t="e">
        <f aca="false">#REF!</f>
        <v>#REF!</v>
      </c>
      <c r="C28" s="7" t="e">
        <f aca="false">#REF!</f>
        <v>#REF!</v>
      </c>
      <c r="D28" s="7" t="e">
        <f aca="false">#REF!</f>
        <v>#REF!</v>
      </c>
      <c r="E28" s="8" t="e">
        <f aca="false">#REF!</f>
        <v>#REF!</v>
      </c>
      <c r="F28" s="9" t="e">
        <f aca="false">#REF!</f>
        <v>#REF!</v>
      </c>
      <c r="G28" s="8" t="e">
        <f aca="false">E28*1.08</f>
        <v>#REF!</v>
      </c>
      <c r="H28" s="10" t="e">
        <f aca="false">#REF!</f>
        <v>#REF!</v>
      </c>
      <c r="I28" s="19" t="e">
        <f aca="false">E28*H28</f>
        <v>#REF!</v>
      </c>
      <c r="J28" s="19" t="e">
        <f aca="false">G28*H28</f>
        <v>#REF!</v>
      </c>
      <c r="K28" s="12"/>
    </row>
    <row r="29" customFormat="false" ht="15.75" hidden="false" customHeight="false" outlineLevel="0" collapsed="false">
      <c r="H29" s="24" t="s">
        <v>16</v>
      </c>
      <c r="I29" s="25" t="e">
        <f aca="false">SUM(I5:I28)</f>
        <v>#REF!</v>
      </c>
      <c r="J29" s="25" t="e">
        <f aca="false">SUM(J5:J28)</f>
        <v>#REF!</v>
      </c>
    </row>
    <row r="30" customFormat="false" ht="15.75" hidden="false" customHeight="false" outlineLevel="0" collapsed="false">
      <c r="H30" s="24"/>
      <c r="I30" s="26"/>
      <c r="J30" s="26"/>
    </row>
    <row r="31" customFormat="false" ht="15.75" hidden="false" customHeight="false" outlineLevel="0" collapsed="false">
      <c r="H31" s="24" t="s">
        <v>37</v>
      </c>
      <c r="I31" s="25" t="e">
        <f aca="false">I29*1.02</f>
        <v>#REF!</v>
      </c>
      <c r="J31" s="25" t="e">
        <f aca="false">J29*1.02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K14"/>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12" activeCellId="0" sqref="C12"/>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6.71"/>
    <col collapsed="false" customWidth="true" hidden="false" outlineLevel="0" max="10" min="9" style="0" width="12.29"/>
    <col collapsed="false" customWidth="true" hidden="false" outlineLevel="0" max="11" min="11" style="0" width="8.67"/>
    <col collapsed="false" customWidth="true" hidden="false" outlineLevel="0" max="13" min="12" style="0" width="10.99"/>
    <col collapsed="false" customWidth="true" hidden="false" outlineLevel="0" max="15" min="14" style="0" width="12.29"/>
    <col collapsed="false" customWidth="true" hidden="false" outlineLevel="0" max="1025" min="16" style="0" width="8.67"/>
  </cols>
  <sheetData>
    <row r="1" customFormat="false" ht="15" hidden="false" customHeight="false" outlineLevel="0" collapsed="false">
      <c r="C1" s="1" t="s">
        <v>0</v>
      </c>
      <c r="D1" s="1"/>
      <c r="E1" s="1"/>
      <c r="F1" s="1"/>
      <c r="G1" s="1"/>
    </row>
    <row r="2" customFormat="false" ht="15" hidden="false" customHeight="false" outlineLevel="0" collapsed="false">
      <c r="B2" s="2" t="s">
        <v>1</v>
      </c>
    </row>
    <row r="4" customFormat="false" ht="24" hidden="false" customHeight="false" outlineLevel="0" collapsed="false">
      <c r="A4" s="3" t="s">
        <v>2</v>
      </c>
      <c r="B4" s="3" t="s">
        <v>3</v>
      </c>
      <c r="C4" s="3" t="s">
        <v>4</v>
      </c>
      <c r="D4" s="3" t="s">
        <v>5</v>
      </c>
      <c r="E4" s="3" t="s">
        <v>6</v>
      </c>
      <c r="F4" s="4" t="s">
        <v>7</v>
      </c>
      <c r="G4" s="3" t="s">
        <v>8</v>
      </c>
      <c r="H4" s="3" t="s">
        <v>9</v>
      </c>
      <c r="I4" s="3" t="s">
        <v>10</v>
      </c>
      <c r="J4" s="3" t="s">
        <v>11</v>
      </c>
      <c r="K4" s="3" t="s">
        <v>12</v>
      </c>
    </row>
    <row r="5" customFormat="false" ht="36" hidden="false" customHeight="false" outlineLevel="0" collapsed="false">
      <c r="A5" s="5" t="n">
        <v>1</v>
      </c>
      <c r="B5" s="6" t="e">
        <f aca="false">#REF!</f>
        <v>#REF!</v>
      </c>
      <c r="C5" s="7" t="e">
        <f aca="false">#REF!</f>
        <v>#REF!</v>
      </c>
      <c r="D5" s="7"/>
      <c r="E5" s="8"/>
      <c r="F5" s="9"/>
      <c r="G5" s="8"/>
      <c r="H5" s="10" t="e">
        <f aca="false">#REF!</f>
        <v>#REF!</v>
      </c>
      <c r="I5" s="11"/>
      <c r="J5" s="11"/>
      <c r="K5" s="12"/>
    </row>
    <row r="6" customFormat="false" ht="36" hidden="false" customHeight="false" outlineLevel="0" collapsed="false">
      <c r="A6" s="5" t="n">
        <f aca="false">A5+1</f>
        <v>2</v>
      </c>
      <c r="B6" s="6" t="e">
        <f aca="false">#REF!</f>
        <v>#REF!</v>
      </c>
      <c r="C6" s="7" t="e">
        <f aca="false">#REF!</f>
        <v>#REF!</v>
      </c>
      <c r="D6" s="7"/>
      <c r="E6" s="8"/>
      <c r="F6" s="9"/>
      <c r="G6" s="8"/>
      <c r="H6" s="10" t="e">
        <f aca="false">#REF!</f>
        <v>#REF!</v>
      </c>
      <c r="I6" s="11"/>
      <c r="J6" s="11"/>
      <c r="K6" s="12"/>
    </row>
    <row r="7" customFormat="false" ht="72" hidden="false" customHeight="false" outlineLevel="0" collapsed="false">
      <c r="A7" s="5" t="n">
        <f aca="false">A6+1</f>
        <v>3</v>
      </c>
      <c r="B7" s="6" t="e">
        <f aca="false">#REF!</f>
        <v>#REF!</v>
      </c>
      <c r="C7" s="7" t="e">
        <f aca="false">#REF!</f>
        <v>#REF!</v>
      </c>
      <c r="D7" s="7"/>
      <c r="E7" s="8"/>
      <c r="F7" s="9"/>
      <c r="G7" s="8"/>
      <c r="H7" s="10" t="e">
        <f aca="false">#REF!</f>
        <v>#REF!</v>
      </c>
      <c r="I7" s="11"/>
      <c r="J7" s="11"/>
      <c r="K7" s="12"/>
    </row>
    <row r="8" customFormat="false" ht="72" hidden="false" customHeight="false" outlineLevel="0" collapsed="false">
      <c r="A8" s="5" t="n">
        <f aca="false">A7+1</f>
        <v>4</v>
      </c>
      <c r="B8" s="6" t="e">
        <f aca="false">#REF!</f>
        <v>#REF!</v>
      </c>
      <c r="C8" s="7" t="e">
        <f aca="false">#REF!</f>
        <v>#REF!</v>
      </c>
      <c r="D8" s="7"/>
      <c r="E8" s="8"/>
      <c r="F8" s="9"/>
      <c r="G8" s="8"/>
      <c r="H8" s="10" t="e">
        <f aca="false">#REF!</f>
        <v>#REF!</v>
      </c>
      <c r="I8" s="11"/>
      <c r="J8" s="11"/>
      <c r="K8" s="12"/>
    </row>
    <row r="9" customFormat="false" ht="15" hidden="false" customHeight="false" outlineLevel="0" collapsed="false">
      <c r="A9" s="5" t="n">
        <f aca="false">A8+1</f>
        <v>5</v>
      </c>
      <c r="B9" s="6" t="e">
        <f aca="false">#REF!</f>
        <v>#REF!</v>
      </c>
      <c r="C9" s="7" t="e">
        <f aca="false">#REF!</f>
        <v>#REF!</v>
      </c>
      <c r="D9" s="7"/>
      <c r="E9" s="8"/>
      <c r="F9" s="9"/>
      <c r="G9" s="8"/>
      <c r="H9" s="10" t="e">
        <f aca="false">#REF!</f>
        <v>#REF!</v>
      </c>
      <c r="I9" s="11"/>
      <c r="J9" s="11"/>
      <c r="K9" s="12"/>
    </row>
    <row r="10" customFormat="false" ht="15" hidden="false" customHeight="false" outlineLevel="0" collapsed="false">
      <c r="A10" s="5" t="n">
        <f aca="false">A9+1</f>
        <v>6</v>
      </c>
      <c r="B10" s="6" t="e">
        <f aca="false">#REF!</f>
        <v>#REF!</v>
      </c>
      <c r="C10" s="7" t="e">
        <f aca="false">#REF!</f>
        <v>#REF!</v>
      </c>
      <c r="D10" s="7"/>
      <c r="E10" s="8"/>
      <c r="F10" s="9"/>
      <c r="G10" s="8"/>
      <c r="H10" s="10" t="e">
        <f aca="false">#REF!</f>
        <v>#REF!</v>
      </c>
      <c r="I10" s="11"/>
      <c r="J10" s="11"/>
      <c r="K10" s="12"/>
    </row>
    <row r="11" customFormat="false" ht="15" hidden="false" customHeight="false" outlineLevel="0" collapsed="false">
      <c r="A11" s="5" t="n">
        <f aca="false">A10+1</f>
        <v>7</v>
      </c>
      <c r="B11" s="6" t="e">
        <f aca="false">#REF!</f>
        <v>#REF!</v>
      </c>
      <c r="C11" s="7" t="e">
        <f aca="false">#REF!</f>
        <v>#REF!</v>
      </c>
      <c r="D11" s="7"/>
      <c r="E11" s="8"/>
      <c r="F11" s="9"/>
      <c r="G11" s="8"/>
      <c r="H11" s="10" t="e">
        <f aca="false">#REF!</f>
        <v>#REF!</v>
      </c>
      <c r="I11" s="11"/>
      <c r="J11" s="11"/>
      <c r="K11" s="12"/>
    </row>
    <row r="12" customFormat="false" ht="15" hidden="false" customHeight="false" outlineLevel="0" collapsed="false">
      <c r="A12" s="5" t="n">
        <f aca="false">A11+1</f>
        <v>8</v>
      </c>
      <c r="B12" s="6" t="e">
        <f aca="false">#REF!</f>
        <v>#REF!</v>
      </c>
      <c r="C12" s="7" t="e">
        <f aca="false">#REF!</f>
        <v>#REF!</v>
      </c>
      <c r="D12" s="7"/>
      <c r="E12" s="8"/>
      <c r="F12" s="9"/>
      <c r="G12" s="8"/>
      <c r="H12" s="10" t="e">
        <f aca="false">#REF!</f>
        <v>#REF!</v>
      </c>
      <c r="I12" s="11"/>
      <c r="J12" s="11"/>
      <c r="K12" s="12"/>
    </row>
    <row r="13" customFormat="false" ht="15.75" hidden="false" customHeight="false" outlineLevel="0" collapsed="false">
      <c r="A13" s="5" t="n">
        <f aca="false">A12+1</f>
        <v>9</v>
      </c>
      <c r="B13" s="6" t="e">
        <f aca="false">#REF!</f>
        <v>#REF!</v>
      </c>
      <c r="C13" s="7" t="e">
        <f aca="false">#REF!</f>
        <v>#REF!</v>
      </c>
      <c r="D13" s="7"/>
      <c r="E13" s="8"/>
      <c r="F13" s="9"/>
      <c r="G13" s="8"/>
      <c r="H13" s="10" t="e">
        <f aca="false">#REF!</f>
        <v>#REF!</v>
      </c>
      <c r="I13" s="11"/>
      <c r="J13" s="11"/>
      <c r="K13" s="12"/>
    </row>
    <row r="14" customFormat="false" ht="15.75" hidden="false" customHeight="false" outlineLevel="0" collapsed="false">
      <c r="H14" s="13" t="s">
        <v>13</v>
      </c>
      <c r="I14" s="14"/>
      <c r="J14" s="15"/>
      <c r="K14" s="17"/>
    </row>
  </sheetData>
  <mergeCells count="1">
    <mergeCell ref="C1:G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K29"/>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8.57"/>
    <col collapsed="false" customWidth="true" hidden="false" outlineLevel="0" max="8" min="8" style="0" width="8.4"/>
    <col collapsed="false" customWidth="true" hidden="false" outlineLevel="0" max="9" min="9" style="0" width="10.99"/>
    <col collapsed="false" customWidth="true" hidden="false" outlineLevel="0" max="10" min="10" style="0" width="11.57"/>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36</v>
      </c>
    </row>
    <row r="4" customFormat="false" ht="24" hidden="false" customHeight="false" outlineLevel="0" collapsed="false">
      <c r="A4" s="3" t="s">
        <v>2</v>
      </c>
      <c r="B4" s="3" t="s">
        <v>3</v>
      </c>
      <c r="C4" s="3" t="s">
        <v>4</v>
      </c>
      <c r="D4" s="3" t="s">
        <v>5</v>
      </c>
      <c r="E4" s="3" t="s">
        <v>6</v>
      </c>
      <c r="F4" s="4" t="s">
        <v>7</v>
      </c>
      <c r="G4" s="3" t="s">
        <v>8</v>
      </c>
      <c r="H4" s="3" t="s">
        <v>9</v>
      </c>
      <c r="I4" s="3" t="s">
        <v>31</v>
      </c>
      <c r="J4" s="3" t="s">
        <v>28</v>
      </c>
      <c r="K4" s="3" t="s">
        <v>19</v>
      </c>
    </row>
    <row r="5" customFormat="false" ht="15" hidden="false" customHeight="false" outlineLevel="0" collapsed="false">
      <c r="A5" s="5" t="n">
        <v>1</v>
      </c>
      <c r="B5" s="6" t="e">
        <f aca="false">#REF!</f>
        <v>#REF!</v>
      </c>
      <c r="C5" s="7" t="e">
        <f aca="false">#REF!</f>
        <v>#REF!</v>
      </c>
      <c r="D5" s="7"/>
      <c r="E5" s="8"/>
      <c r="F5" s="9"/>
      <c r="G5" s="8"/>
      <c r="H5" s="10" t="e">
        <f aca="false">#REF!</f>
        <v>#REF!</v>
      </c>
      <c r="I5" s="8"/>
      <c r="J5" s="8"/>
      <c r="K5" s="8"/>
    </row>
    <row r="6" customFormat="false" ht="15" hidden="false" customHeight="false" outlineLevel="0" collapsed="false">
      <c r="A6" s="5" t="n">
        <f aca="false">A5+1</f>
        <v>2</v>
      </c>
      <c r="B6" s="6" t="e">
        <f aca="false">#REF!</f>
        <v>#REF!</v>
      </c>
      <c r="C6" s="7" t="e">
        <f aca="false">#REF!</f>
        <v>#REF!</v>
      </c>
      <c r="D6" s="7"/>
      <c r="E6" s="8"/>
      <c r="F6" s="9"/>
      <c r="G6" s="8"/>
      <c r="H6" s="10" t="e">
        <f aca="false">#REF!</f>
        <v>#REF!</v>
      </c>
      <c r="I6" s="8"/>
      <c r="J6" s="8"/>
      <c r="K6" s="12"/>
    </row>
    <row r="7" customFormat="false" ht="156" hidden="false" customHeight="false" outlineLevel="0" collapsed="false">
      <c r="A7" s="5" t="n">
        <f aca="false">A6+1</f>
        <v>3</v>
      </c>
      <c r="B7" s="6" t="e">
        <f aca="false">#REF!</f>
        <v>#REF!</v>
      </c>
      <c r="C7" s="7" t="e">
        <f aca="false">#REF!</f>
        <v>#REF!</v>
      </c>
      <c r="D7" s="7"/>
      <c r="E7" s="8"/>
      <c r="F7" s="9"/>
      <c r="G7" s="8"/>
      <c r="H7" s="10" t="e">
        <f aca="false">#REF!</f>
        <v>#REF!</v>
      </c>
      <c r="I7" s="8"/>
      <c r="J7" s="8"/>
      <c r="K7" s="12"/>
    </row>
    <row r="8" customFormat="false" ht="15" hidden="false" customHeight="false" outlineLevel="0" collapsed="false">
      <c r="A8" s="5" t="n">
        <f aca="false">A7+1</f>
        <v>4</v>
      </c>
      <c r="B8" s="6" t="e">
        <f aca="false">#REF!</f>
        <v>#REF!</v>
      </c>
      <c r="C8" s="7" t="e">
        <f aca="false">#REF!</f>
        <v>#REF!</v>
      </c>
      <c r="D8" s="7"/>
      <c r="E8" s="8"/>
      <c r="F8" s="9"/>
      <c r="G8" s="8"/>
      <c r="H8" s="10" t="e">
        <f aca="false">#REF!</f>
        <v>#REF!</v>
      </c>
      <c r="I8" s="8"/>
      <c r="J8" s="8"/>
      <c r="K8" s="12"/>
    </row>
    <row r="9" customFormat="false" ht="15" hidden="false" customHeight="false" outlineLevel="0" collapsed="false">
      <c r="A9" s="5" t="n">
        <f aca="false">A8+1</f>
        <v>5</v>
      </c>
      <c r="B9" s="6" t="e">
        <f aca="false">#REF!</f>
        <v>#REF!</v>
      </c>
      <c r="C9" s="7" t="e">
        <f aca="false">#REF!</f>
        <v>#REF!</v>
      </c>
      <c r="D9" s="7"/>
      <c r="E9" s="8"/>
      <c r="F9" s="9"/>
      <c r="G9" s="8"/>
      <c r="H9" s="10" t="e">
        <f aca="false">#REF!</f>
        <v>#REF!</v>
      </c>
      <c r="I9" s="8"/>
      <c r="J9" s="8"/>
      <c r="K9" s="12"/>
    </row>
    <row r="10" customFormat="false" ht="15" hidden="false" customHeight="false" outlineLevel="0" collapsed="false">
      <c r="A10" s="5" t="n">
        <f aca="false">A9+1</f>
        <v>6</v>
      </c>
      <c r="B10" s="6" t="e">
        <f aca="false">#REF!</f>
        <v>#REF!</v>
      </c>
      <c r="C10" s="7" t="e">
        <f aca="false">#REF!</f>
        <v>#REF!</v>
      </c>
      <c r="D10" s="7"/>
      <c r="E10" s="8"/>
      <c r="F10" s="9"/>
      <c r="G10" s="8"/>
      <c r="H10" s="10" t="e">
        <f aca="false">#REF!</f>
        <v>#REF!</v>
      </c>
      <c r="I10" s="8"/>
      <c r="J10" s="8"/>
      <c r="K10" s="12"/>
    </row>
    <row r="11" customFormat="false" ht="15" hidden="false" customHeight="false" outlineLevel="0" collapsed="false">
      <c r="A11" s="5" t="n">
        <f aca="false">A10+1</f>
        <v>7</v>
      </c>
      <c r="B11" s="6" t="e">
        <f aca="false">#REF!</f>
        <v>#REF!</v>
      </c>
      <c r="C11" s="7" t="e">
        <f aca="false">#REF!</f>
        <v>#REF!</v>
      </c>
      <c r="D11" s="7"/>
      <c r="E11" s="8"/>
      <c r="F11" s="9"/>
      <c r="G11" s="8"/>
      <c r="H11" s="10" t="e">
        <f aca="false">#REF!</f>
        <v>#REF!</v>
      </c>
      <c r="I11" s="8"/>
      <c r="J11" s="8"/>
      <c r="K11" s="12"/>
    </row>
    <row r="12" customFormat="false" ht="15" hidden="false" customHeight="false" outlineLevel="0" collapsed="false">
      <c r="A12" s="5" t="n">
        <f aca="false">A11+1</f>
        <v>8</v>
      </c>
      <c r="B12" s="6" t="e">
        <f aca="false">#REF!</f>
        <v>#REF!</v>
      </c>
      <c r="C12" s="7" t="e">
        <f aca="false">#REF!</f>
        <v>#REF!</v>
      </c>
      <c r="D12" s="7"/>
      <c r="E12" s="8"/>
      <c r="F12" s="9"/>
      <c r="G12" s="8"/>
      <c r="H12" s="10" t="e">
        <f aca="false">#REF!</f>
        <v>#REF!</v>
      </c>
      <c r="I12" s="8"/>
      <c r="J12" s="8"/>
      <c r="K12" s="12"/>
    </row>
    <row r="13" customFormat="false" ht="15" hidden="false" customHeight="false" outlineLevel="0" collapsed="false">
      <c r="A13" s="5" t="n">
        <f aca="false">A12+1</f>
        <v>9</v>
      </c>
      <c r="B13" s="6" t="e">
        <f aca="false">#REF!</f>
        <v>#REF!</v>
      </c>
      <c r="C13" s="7" t="e">
        <f aca="false">#REF!</f>
        <v>#REF!</v>
      </c>
      <c r="D13" s="7"/>
      <c r="E13" s="8"/>
      <c r="F13" s="9"/>
      <c r="G13" s="8"/>
      <c r="H13" s="10" t="e">
        <f aca="false">#REF!</f>
        <v>#REF!</v>
      </c>
      <c r="I13" s="8"/>
      <c r="J13" s="8"/>
      <c r="K13" s="12"/>
    </row>
    <row r="14" customFormat="false" ht="15" hidden="false" customHeight="false" outlineLevel="0" collapsed="false">
      <c r="A14" s="5" t="n">
        <f aca="false">A13+1</f>
        <v>10</v>
      </c>
      <c r="B14" s="6" t="e">
        <f aca="false">#REF!</f>
        <v>#REF!</v>
      </c>
      <c r="C14" s="7" t="e">
        <f aca="false">#REF!</f>
        <v>#REF!</v>
      </c>
      <c r="D14" s="7"/>
      <c r="E14" s="8"/>
      <c r="F14" s="9"/>
      <c r="G14" s="8"/>
      <c r="H14" s="10" t="e">
        <f aca="false">#REF!</f>
        <v>#REF!</v>
      </c>
      <c r="I14" s="8"/>
      <c r="J14" s="8"/>
      <c r="K14" s="12"/>
    </row>
    <row r="15" customFormat="false" ht="15" hidden="false" customHeight="false" outlineLevel="0" collapsed="false">
      <c r="A15" s="5" t="n">
        <f aca="false">A14+1</f>
        <v>11</v>
      </c>
      <c r="B15" s="6" t="e">
        <f aca="false">#REF!</f>
        <v>#REF!</v>
      </c>
      <c r="C15" s="7" t="e">
        <f aca="false">#REF!</f>
        <v>#REF!</v>
      </c>
      <c r="D15" s="7"/>
      <c r="E15" s="8"/>
      <c r="F15" s="9"/>
      <c r="G15" s="8"/>
      <c r="H15" s="10" t="e">
        <f aca="false">#REF!</f>
        <v>#REF!</v>
      </c>
      <c r="I15" s="8"/>
      <c r="J15" s="8"/>
      <c r="K15" s="12"/>
    </row>
    <row r="16" customFormat="false" ht="15" hidden="false" customHeight="false" outlineLevel="0" collapsed="false">
      <c r="A16" s="5" t="n">
        <f aca="false">A15+1</f>
        <v>12</v>
      </c>
      <c r="B16" s="6" t="e">
        <f aca="false">#REF!</f>
        <v>#REF!</v>
      </c>
      <c r="C16" s="7" t="e">
        <f aca="false">#REF!</f>
        <v>#REF!</v>
      </c>
      <c r="D16" s="7"/>
      <c r="E16" s="8"/>
      <c r="F16" s="9"/>
      <c r="G16" s="8"/>
      <c r="H16" s="10" t="e">
        <f aca="false">#REF!</f>
        <v>#REF!</v>
      </c>
      <c r="I16" s="8"/>
      <c r="J16" s="8"/>
      <c r="K16" s="12"/>
    </row>
    <row r="17" customFormat="false" ht="15" hidden="false" customHeight="false" outlineLevel="0" collapsed="false">
      <c r="A17" s="5" t="n">
        <f aca="false">A16+1</f>
        <v>13</v>
      </c>
      <c r="B17" s="6" t="e">
        <f aca="false">#REF!</f>
        <v>#REF!</v>
      </c>
      <c r="C17" s="7" t="e">
        <f aca="false">#REF!</f>
        <v>#REF!</v>
      </c>
      <c r="D17" s="7"/>
      <c r="E17" s="8"/>
      <c r="F17" s="9"/>
      <c r="G17" s="8"/>
      <c r="H17" s="10" t="e">
        <f aca="false">#REF!</f>
        <v>#REF!</v>
      </c>
      <c r="I17" s="8"/>
      <c r="J17" s="8"/>
      <c r="K17" s="12"/>
    </row>
    <row r="18" customFormat="false" ht="15" hidden="false" customHeight="false" outlineLevel="0" collapsed="false">
      <c r="A18" s="5" t="n">
        <f aca="false">A17+1</f>
        <v>14</v>
      </c>
      <c r="B18" s="6" t="e">
        <f aca="false">#REF!</f>
        <v>#REF!</v>
      </c>
      <c r="C18" s="7" t="e">
        <f aca="false">#REF!</f>
        <v>#REF!</v>
      </c>
      <c r="D18" s="7"/>
      <c r="E18" s="8"/>
      <c r="F18" s="9"/>
      <c r="G18" s="8"/>
      <c r="H18" s="10" t="e">
        <f aca="false">#REF!</f>
        <v>#REF!</v>
      </c>
      <c r="I18" s="8"/>
      <c r="J18" s="8"/>
      <c r="K18" s="12"/>
    </row>
    <row r="19" customFormat="false" ht="15" hidden="false" customHeight="false" outlineLevel="0" collapsed="false">
      <c r="A19" s="5" t="n">
        <f aca="false">A18+1</f>
        <v>15</v>
      </c>
      <c r="B19" s="6" t="e">
        <f aca="false">#REF!</f>
        <v>#REF!</v>
      </c>
      <c r="C19" s="7" t="e">
        <f aca="false">#REF!</f>
        <v>#REF!</v>
      </c>
      <c r="D19" s="7"/>
      <c r="E19" s="8"/>
      <c r="F19" s="9"/>
      <c r="G19" s="8"/>
      <c r="H19" s="10" t="e">
        <f aca="false">#REF!</f>
        <v>#REF!</v>
      </c>
      <c r="I19" s="8"/>
      <c r="J19" s="8"/>
      <c r="K19" s="12"/>
    </row>
    <row r="20" customFormat="false" ht="15" hidden="false" customHeight="false" outlineLevel="0" collapsed="false">
      <c r="A20" s="5" t="n">
        <f aca="false">A19+1</f>
        <v>16</v>
      </c>
      <c r="B20" s="6" t="e">
        <f aca="false">#REF!</f>
        <v>#REF!</v>
      </c>
      <c r="C20" s="7" t="e">
        <f aca="false">#REF!</f>
        <v>#REF!</v>
      </c>
      <c r="D20" s="7"/>
      <c r="E20" s="8"/>
      <c r="F20" s="9"/>
      <c r="G20" s="8"/>
      <c r="H20" s="10" t="e">
        <f aca="false">#REF!</f>
        <v>#REF!</v>
      </c>
      <c r="I20" s="8"/>
      <c r="J20" s="8"/>
      <c r="K20" s="12"/>
    </row>
    <row r="21" customFormat="false" ht="15" hidden="false" customHeight="false" outlineLevel="0" collapsed="false">
      <c r="A21" s="5" t="n">
        <f aca="false">A20+1</f>
        <v>17</v>
      </c>
      <c r="B21" s="6" t="e">
        <f aca="false">#REF!</f>
        <v>#REF!</v>
      </c>
      <c r="C21" s="7" t="e">
        <f aca="false">#REF!</f>
        <v>#REF!</v>
      </c>
      <c r="D21" s="7"/>
      <c r="E21" s="8"/>
      <c r="F21" s="9"/>
      <c r="G21" s="8"/>
      <c r="H21" s="10" t="e">
        <f aca="false">#REF!</f>
        <v>#REF!</v>
      </c>
      <c r="I21" s="8"/>
      <c r="J21" s="8"/>
      <c r="K21" s="12"/>
    </row>
    <row r="22" customFormat="false" ht="15" hidden="false" customHeight="false" outlineLevel="0" collapsed="false">
      <c r="A22" s="5" t="n">
        <f aca="false">A21+1</f>
        <v>18</v>
      </c>
      <c r="B22" s="6" t="e">
        <f aca="false">#REF!</f>
        <v>#REF!</v>
      </c>
      <c r="C22" s="7" t="e">
        <f aca="false">#REF!</f>
        <v>#REF!</v>
      </c>
      <c r="D22" s="7"/>
      <c r="E22" s="8"/>
      <c r="F22" s="9"/>
      <c r="G22" s="8"/>
      <c r="H22" s="10" t="e">
        <f aca="false">#REF!</f>
        <v>#REF!</v>
      </c>
      <c r="I22" s="8"/>
      <c r="J22" s="8"/>
      <c r="K22" s="12"/>
    </row>
    <row r="23" customFormat="false" ht="15" hidden="false" customHeight="false" outlineLevel="0" collapsed="false">
      <c r="A23" s="5" t="n">
        <f aca="false">A22+1</f>
        <v>19</v>
      </c>
      <c r="B23" s="6" t="e">
        <f aca="false">#REF!</f>
        <v>#REF!</v>
      </c>
      <c r="C23" s="7" t="e">
        <f aca="false">#REF!</f>
        <v>#REF!</v>
      </c>
      <c r="D23" s="7"/>
      <c r="E23" s="8"/>
      <c r="F23" s="9"/>
      <c r="G23" s="8"/>
      <c r="H23" s="10" t="e">
        <f aca="false">#REF!</f>
        <v>#REF!</v>
      </c>
      <c r="I23" s="8"/>
      <c r="J23" s="8"/>
      <c r="K23" s="12"/>
    </row>
    <row r="24" customFormat="false" ht="15" hidden="false" customHeight="false" outlineLevel="0" collapsed="false">
      <c r="A24" s="5" t="n">
        <f aca="false">A23+1</f>
        <v>20</v>
      </c>
      <c r="B24" s="6" t="e">
        <f aca="false">#REF!</f>
        <v>#REF!</v>
      </c>
      <c r="C24" s="7" t="e">
        <f aca="false">#REF!</f>
        <v>#REF!</v>
      </c>
      <c r="D24" s="7"/>
      <c r="E24" s="8"/>
      <c r="F24" s="9"/>
      <c r="G24" s="8"/>
      <c r="H24" s="10" t="e">
        <f aca="false">#REF!</f>
        <v>#REF!</v>
      </c>
      <c r="I24" s="8"/>
      <c r="J24" s="8"/>
      <c r="K24" s="12"/>
    </row>
    <row r="25" customFormat="false" ht="15" hidden="false" customHeight="false" outlineLevel="0" collapsed="false">
      <c r="A25" s="5" t="n">
        <f aca="false">A24+1</f>
        <v>21</v>
      </c>
      <c r="B25" s="6" t="e">
        <f aca="false">#REF!</f>
        <v>#REF!</v>
      </c>
      <c r="C25" s="7" t="e">
        <f aca="false">#REF!</f>
        <v>#REF!</v>
      </c>
      <c r="D25" s="7"/>
      <c r="E25" s="8"/>
      <c r="F25" s="9"/>
      <c r="G25" s="8"/>
      <c r="H25" s="10" t="e">
        <f aca="false">#REF!</f>
        <v>#REF!</v>
      </c>
      <c r="I25" s="8"/>
      <c r="J25" s="8"/>
      <c r="K25" s="12"/>
    </row>
    <row r="26" customFormat="false" ht="15" hidden="false" customHeight="false" outlineLevel="0" collapsed="false">
      <c r="A26" s="5" t="n">
        <f aca="false">A25+1</f>
        <v>22</v>
      </c>
      <c r="B26" s="6" t="e">
        <f aca="false">#REF!</f>
        <v>#REF!</v>
      </c>
      <c r="C26" s="7" t="e">
        <f aca="false">#REF!</f>
        <v>#REF!</v>
      </c>
      <c r="D26" s="7"/>
      <c r="E26" s="8"/>
      <c r="F26" s="9"/>
      <c r="G26" s="8"/>
      <c r="H26" s="10" t="e">
        <f aca="false">#REF!</f>
        <v>#REF!</v>
      </c>
      <c r="I26" s="8"/>
      <c r="J26" s="8"/>
      <c r="K26" s="12"/>
    </row>
    <row r="27" customFormat="false" ht="15" hidden="false" customHeight="false" outlineLevel="0" collapsed="false">
      <c r="A27" s="5" t="n">
        <f aca="false">A26+1</f>
        <v>23</v>
      </c>
      <c r="B27" s="6" t="e">
        <f aca="false">#REF!</f>
        <v>#REF!</v>
      </c>
      <c r="C27" s="7" t="e">
        <f aca="false">#REF!</f>
        <v>#REF!</v>
      </c>
      <c r="D27" s="7"/>
      <c r="E27" s="8"/>
      <c r="F27" s="9"/>
      <c r="G27" s="8"/>
      <c r="H27" s="10" t="e">
        <f aca="false">#REF!</f>
        <v>#REF!</v>
      </c>
      <c r="I27" s="8"/>
      <c r="J27" s="8"/>
      <c r="K27" s="12"/>
    </row>
    <row r="28" customFormat="false" ht="15.75" hidden="false" customHeight="false" outlineLevel="0" collapsed="false">
      <c r="A28" s="5" t="n">
        <f aca="false">A27+1</f>
        <v>24</v>
      </c>
      <c r="B28" s="6" t="e">
        <f aca="false">#REF!</f>
        <v>#REF!</v>
      </c>
      <c r="C28" s="7" t="e">
        <f aca="false">#REF!</f>
        <v>#REF!</v>
      </c>
      <c r="D28" s="7"/>
      <c r="E28" s="8"/>
      <c r="F28" s="9"/>
      <c r="G28" s="8"/>
      <c r="H28" s="10" t="e">
        <f aca="false">#REF!</f>
        <v>#REF!</v>
      </c>
      <c r="I28" s="19"/>
      <c r="J28" s="19"/>
      <c r="K28" s="12"/>
    </row>
    <row r="29" customFormat="false" ht="15.75" hidden="false" customHeight="false" outlineLevel="0" collapsed="false">
      <c r="H29" s="24" t="s">
        <v>16</v>
      </c>
      <c r="I29" s="25"/>
      <c r="J29"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K56"/>
  <sheetViews>
    <sheetView showFormulas="false" showGridLines="true" showRowColHeaders="true" showZeros="true" rightToLeft="false" tabSelected="false" showOutlineSymbols="true" defaultGridColor="true" view="normal" topLeftCell="A46" colorId="64" zoomScale="75" zoomScaleNormal="75" zoomScalePageLayoutView="100" workbookViewId="0">
      <selection pane="topLeft" activeCell="H5" activeCellId="0" sqref="H5"/>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29"/>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38</v>
      </c>
    </row>
    <row r="4" customFormat="false" ht="24" hidden="false" customHeight="false" outlineLevel="0" collapsed="false">
      <c r="A4" s="3" t="s">
        <v>2</v>
      </c>
      <c r="B4" s="3" t="s">
        <v>3</v>
      </c>
      <c r="C4" s="3" t="s">
        <v>4</v>
      </c>
      <c r="D4" s="3" t="s">
        <v>5</v>
      </c>
      <c r="E4" s="3" t="s">
        <v>27</v>
      </c>
      <c r="F4" s="4" t="s">
        <v>7</v>
      </c>
      <c r="G4" s="3" t="s">
        <v>21</v>
      </c>
      <c r="H4" s="3" t="s">
        <v>22</v>
      </c>
      <c r="I4" s="3" t="s">
        <v>10</v>
      </c>
      <c r="J4" s="3" t="s">
        <v>28</v>
      </c>
      <c r="K4" s="3" t="s">
        <v>19</v>
      </c>
    </row>
    <row r="5" customFormat="false" ht="96.75" hidden="false" customHeight="false" outlineLevel="0" collapsed="false">
      <c r="A5" s="5" t="n">
        <v>1</v>
      </c>
      <c r="B5" s="38"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7"/>
    </row>
    <row r="6" customFormat="false" ht="96.75" hidden="false" customHeight="false" outlineLevel="0" collapsed="false">
      <c r="A6" s="5" t="n">
        <f aca="false">A5+1</f>
        <v>2</v>
      </c>
      <c r="B6" s="38"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96.75" hidden="false" customHeight="false" outlineLevel="0" collapsed="false">
      <c r="A7" s="5" t="n">
        <f aca="false">A6+1</f>
        <v>3</v>
      </c>
      <c r="B7" s="38"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96.75" hidden="false" customHeight="false" outlineLevel="0" collapsed="false">
      <c r="A8" s="5" t="n">
        <f aca="false">A7+1</f>
        <v>4</v>
      </c>
      <c r="B8" s="38"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86.25" hidden="false" customHeight="true" outlineLevel="0" collapsed="false">
      <c r="A9" s="5" t="n">
        <f aca="false">A8+1</f>
        <v>5</v>
      </c>
      <c r="B9" s="38"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96.75" hidden="false" customHeight="false" outlineLevel="0" collapsed="false">
      <c r="A10" s="5" t="n">
        <f aca="false">A9+1</f>
        <v>6</v>
      </c>
      <c r="B10" s="38"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96.75" hidden="false" customHeight="false" outlineLevel="0" collapsed="false">
      <c r="A11" s="5" t="n">
        <f aca="false">A10+1</f>
        <v>7</v>
      </c>
      <c r="B11" s="38" t="e">
        <f aca="false">#REF!</f>
        <v>#REF!</v>
      </c>
      <c r="C11" s="7" t="e">
        <f aca="false">#REF!</f>
        <v>#REF!</v>
      </c>
      <c r="D11" s="7" t="e">
        <f aca="false">#REF!</f>
        <v>#REF!</v>
      </c>
      <c r="E11" s="8" t="e">
        <f aca="false">#REF!</f>
        <v>#REF!</v>
      </c>
      <c r="F11" s="9" t="e">
        <f aca="false">#REF!</f>
        <v>#REF!</v>
      </c>
      <c r="G11" s="8" t="e">
        <f aca="false">E11*1.08</f>
        <v>#REF!</v>
      </c>
      <c r="H11" s="10" t="e">
        <f aca="false">#REF!</f>
        <v>#REF!</v>
      </c>
      <c r="I11" s="8" t="e">
        <f aca="false">E11*H11</f>
        <v>#REF!</v>
      </c>
      <c r="J11" s="8" t="e">
        <f aca="false">G11*H11</f>
        <v>#REF!</v>
      </c>
      <c r="K11" s="12"/>
    </row>
    <row r="12" customFormat="false" ht="96.75" hidden="false" customHeight="false" outlineLevel="0" collapsed="false">
      <c r="A12" s="5" t="n">
        <f aca="false">A11+1</f>
        <v>8</v>
      </c>
      <c r="B12" s="38" t="e">
        <f aca="false">#REF!</f>
        <v>#REF!</v>
      </c>
      <c r="C12" s="7" t="e">
        <f aca="false">#REF!</f>
        <v>#REF!</v>
      </c>
      <c r="D12" s="7" t="e">
        <f aca="false">#REF!</f>
        <v>#REF!</v>
      </c>
      <c r="E12" s="8" t="e">
        <f aca="false">#REF!</f>
        <v>#REF!</v>
      </c>
      <c r="F12" s="9" t="e">
        <f aca="false">#REF!</f>
        <v>#REF!</v>
      </c>
      <c r="G12" s="8" t="e">
        <f aca="false">E12*1.08</f>
        <v>#REF!</v>
      </c>
      <c r="H12" s="10" t="e">
        <f aca="false">#REF!</f>
        <v>#REF!</v>
      </c>
      <c r="I12" s="8" t="e">
        <f aca="false">E12*H12</f>
        <v>#REF!</v>
      </c>
      <c r="J12" s="8" t="e">
        <f aca="false">G12*H12</f>
        <v>#REF!</v>
      </c>
      <c r="K12" s="12"/>
    </row>
    <row r="13" customFormat="false" ht="84.75" hidden="false" customHeight="false" outlineLevel="0" collapsed="false">
      <c r="A13" s="5" t="n">
        <f aca="false">A12+1</f>
        <v>9</v>
      </c>
      <c r="B13" s="38" t="e">
        <f aca="false">#REF!</f>
        <v>#REF!</v>
      </c>
      <c r="C13" s="7" t="e">
        <f aca="false">#REF!</f>
        <v>#REF!</v>
      </c>
      <c r="D13" s="7" t="e">
        <f aca="false">#REF!</f>
        <v>#REF!</v>
      </c>
      <c r="E13" s="8" t="e">
        <f aca="false">#REF!</f>
        <v>#REF!</v>
      </c>
      <c r="F13" s="9" t="e">
        <f aca="false">#REF!</f>
        <v>#REF!</v>
      </c>
      <c r="G13" s="8" t="e">
        <f aca="false">E13*1.08</f>
        <v>#REF!</v>
      </c>
      <c r="H13" s="10" t="e">
        <f aca="false">#REF!</f>
        <v>#REF!</v>
      </c>
      <c r="I13" s="8" t="e">
        <f aca="false">E13*H13</f>
        <v>#REF!</v>
      </c>
      <c r="J13" s="8" t="e">
        <f aca="false">G13*H13</f>
        <v>#REF!</v>
      </c>
      <c r="K13" s="12"/>
    </row>
    <row r="14" customFormat="false" ht="42.75" hidden="false" customHeight="true" outlineLevel="0" collapsed="false">
      <c r="A14" s="5" t="n">
        <f aca="false">A13+1</f>
        <v>10</v>
      </c>
      <c r="B14" s="38" t="e">
        <f aca="false">#REF!</f>
        <v>#REF!</v>
      </c>
      <c r="C14" s="7" t="e">
        <f aca="false">#REF!</f>
        <v>#REF!</v>
      </c>
      <c r="D14" s="7" t="e">
        <f aca="false">#REF!</f>
        <v>#REF!</v>
      </c>
      <c r="E14" s="8" t="e">
        <f aca="false">#REF!</f>
        <v>#REF!</v>
      </c>
      <c r="F14" s="9" t="e">
        <f aca="false">#REF!</f>
        <v>#REF!</v>
      </c>
      <c r="G14" s="8" t="e">
        <f aca="false">E14*1.08</f>
        <v>#REF!</v>
      </c>
      <c r="H14" s="10" t="e">
        <f aca="false">#REF!</f>
        <v>#REF!</v>
      </c>
      <c r="I14" s="8" t="e">
        <f aca="false">E14*H14</f>
        <v>#REF!</v>
      </c>
      <c r="J14" s="8" t="e">
        <f aca="false">G14*H14</f>
        <v>#REF!</v>
      </c>
      <c r="K14" s="12"/>
    </row>
    <row r="15" customFormat="false" ht="36.75" hidden="false" customHeight="false" outlineLevel="0" collapsed="false">
      <c r="A15" s="5" t="n">
        <f aca="false">A14+1</f>
        <v>11</v>
      </c>
      <c r="B15" s="38" t="e">
        <f aca="false">#REF!</f>
        <v>#REF!</v>
      </c>
      <c r="C15" s="7" t="e">
        <f aca="false">#REF!</f>
        <v>#REF!</v>
      </c>
      <c r="D15" s="7" t="e">
        <f aca="false">#REF!</f>
        <v>#REF!</v>
      </c>
      <c r="E15" s="8" t="e">
        <f aca="false">#REF!</f>
        <v>#REF!</v>
      </c>
      <c r="F15" s="9" t="e">
        <f aca="false">#REF!</f>
        <v>#REF!</v>
      </c>
      <c r="G15" s="8" t="e">
        <f aca="false">E15*1.08</f>
        <v>#REF!</v>
      </c>
      <c r="H15" s="10" t="e">
        <f aca="false">#REF!</f>
        <v>#REF!</v>
      </c>
      <c r="I15" s="8" t="e">
        <f aca="false">E15*H15</f>
        <v>#REF!</v>
      </c>
      <c r="J15" s="8" t="e">
        <f aca="false">G15*H15</f>
        <v>#REF!</v>
      </c>
      <c r="K15" s="12"/>
    </row>
    <row r="16" customFormat="false" ht="36.75" hidden="false" customHeight="false" outlineLevel="0" collapsed="false">
      <c r="A16" s="5" t="n">
        <f aca="false">A15+1</f>
        <v>12</v>
      </c>
      <c r="B16" s="38" t="e">
        <f aca="false">#REF!</f>
        <v>#REF!</v>
      </c>
      <c r="C16" s="7" t="e">
        <f aca="false">#REF!</f>
        <v>#REF!</v>
      </c>
      <c r="D16" s="7" t="e">
        <f aca="false">#REF!</f>
        <v>#REF!</v>
      </c>
      <c r="E16" s="8" t="e">
        <f aca="false">#REF!</f>
        <v>#REF!</v>
      </c>
      <c r="F16" s="9" t="e">
        <f aca="false">#REF!</f>
        <v>#REF!</v>
      </c>
      <c r="G16" s="8" t="e">
        <f aca="false">E16*1.08</f>
        <v>#REF!</v>
      </c>
      <c r="H16" s="10" t="e">
        <f aca="false">#REF!</f>
        <v>#REF!</v>
      </c>
      <c r="I16" s="8" t="e">
        <f aca="false">E16*H16</f>
        <v>#REF!</v>
      </c>
      <c r="J16" s="8" t="e">
        <f aca="false">G16*H16</f>
        <v>#REF!</v>
      </c>
      <c r="K16" s="12"/>
    </row>
    <row r="17" customFormat="false" ht="36.75" hidden="false" customHeight="false" outlineLevel="0" collapsed="false">
      <c r="A17" s="5" t="n">
        <f aca="false">A16+1</f>
        <v>13</v>
      </c>
      <c r="B17" s="38" t="e">
        <f aca="false">#REF!</f>
        <v>#REF!</v>
      </c>
      <c r="C17" s="7" t="e">
        <f aca="false">#REF!</f>
        <v>#REF!</v>
      </c>
      <c r="D17" s="7" t="e">
        <f aca="false">#REF!</f>
        <v>#REF!</v>
      </c>
      <c r="E17" s="8" t="e">
        <f aca="false">#REF!</f>
        <v>#REF!</v>
      </c>
      <c r="F17" s="9" t="e">
        <f aca="false">#REF!</f>
        <v>#REF!</v>
      </c>
      <c r="G17" s="8" t="e">
        <f aca="false">E17*1.08</f>
        <v>#REF!</v>
      </c>
      <c r="H17" s="10" t="e">
        <f aca="false">#REF!</f>
        <v>#REF!</v>
      </c>
      <c r="I17" s="8" t="e">
        <f aca="false">E17*H17</f>
        <v>#REF!</v>
      </c>
      <c r="J17" s="8" t="e">
        <f aca="false">G17*H17</f>
        <v>#REF!</v>
      </c>
      <c r="K17" s="12"/>
    </row>
    <row r="18" customFormat="false" ht="36.75" hidden="false" customHeight="false" outlineLevel="0" collapsed="false">
      <c r="A18" s="5" t="n">
        <f aca="false">A17+1</f>
        <v>14</v>
      </c>
      <c r="B18" s="38" t="e">
        <f aca="false">#REF!</f>
        <v>#REF!</v>
      </c>
      <c r="C18" s="7" t="e">
        <f aca="false">#REF!</f>
        <v>#REF!</v>
      </c>
      <c r="D18" s="7" t="e">
        <f aca="false">#REF!</f>
        <v>#REF!</v>
      </c>
      <c r="E18" s="8" t="e">
        <f aca="false">#REF!</f>
        <v>#REF!</v>
      </c>
      <c r="F18" s="9" t="e">
        <f aca="false">#REF!</f>
        <v>#REF!</v>
      </c>
      <c r="G18" s="8" t="e">
        <f aca="false">E18*1.08</f>
        <v>#REF!</v>
      </c>
      <c r="H18" s="10" t="e">
        <f aca="false">#REF!</f>
        <v>#REF!</v>
      </c>
      <c r="I18" s="8" t="e">
        <f aca="false">E18*H18</f>
        <v>#REF!</v>
      </c>
      <c r="J18" s="8" t="e">
        <f aca="false">G18*H18</f>
        <v>#REF!</v>
      </c>
      <c r="K18" s="12"/>
    </row>
    <row r="19" customFormat="false" ht="15" hidden="false" customHeight="false" outlineLevel="0" collapsed="false">
      <c r="A19" s="5" t="n">
        <f aca="false">A18+1</f>
        <v>15</v>
      </c>
      <c r="B19" s="38" t="e">
        <f aca="false">#REF!</f>
        <v>#REF!</v>
      </c>
      <c r="C19" s="7" t="e">
        <f aca="false">#REF!</f>
        <v>#REF!</v>
      </c>
      <c r="D19" s="7" t="e">
        <f aca="false">#REF!</f>
        <v>#REF!</v>
      </c>
      <c r="E19" s="8" t="e">
        <f aca="false">#REF!</f>
        <v>#REF!</v>
      </c>
      <c r="F19" s="9" t="e">
        <f aca="false">#REF!</f>
        <v>#REF!</v>
      </c>
      <c r="G19" s="8" t="e">
        <f aca="false">E19*1.08</f>
        <v>#REF!</v>
      </c>
      <c r="H19" s="10" t="e">
        <f aca="false">#REF!</f>
        <v>#REF!</v>
      </c>
      <c r="I19" s="8" t="e">
        <f aca="false">E19*H19</f>
        <v>#REF!</v>
      </c>
      <c r="J19" s="8" t="e">
        <f aca="false">G19*H19</f>
        <v>#REF!</v>
      </c>
      <c r="K19" s="12"/>
    </row>
    <row r="20" customFormat="false" ht="15" hidden="false" customHeight="false" outlineLevel="0" collapsed="false">
      <c r="A20" s="5" t="n">
        <f aca="false">A19+1</f>
        <v>16</v>
      </c>
      <c r="B20" s="38" t="e">
        <f aca="false">#REF!</f>
        <v>#REF!</v>
      </c>
      <c r="C20" s="7" t="e">
        <f aca="false">#REF!</f>
        <v>#REF!</v>
      </c>
      <c r="D20" s="7" t="e">
        <f aca="false">#REF!</f>
        <v>#REF!</v>
      </c>
      <c r="E20" s="8" t="e">
        <f aca="false">#REF!</f>
        <v>#REF!</v>
      </c>
      <c r="F20" s="9" t="e">
        <f aca="false">#REF!</f>
        <v>#REF!</v>
      </c>
      <c r="G20" s="8" t="e">
        <f aca="false">E20*1.08</f>
        <v>#REF!</v>
      </c>
      <c r="H20" s="10" t="e">
        <f aca="false">#REF!</f>
        <v>#REF!</v>
      </c>
      <c r="I20" s="8" t="e">
        <f aca="false">E20*H20</f>
        <v>#REF!</v>
      </c>
      <c r="J20" s="8" t="e">
        <f aca="false">G20*H20</f>
        <v>#REF!</v>
      </c>
      <c r="K20" s="12"/>
    </row>
    <row r="21" customFormat="false" ht="15" hidden="false" customHeight="false" outlineLevel="0" collapsed="false">
      <c r="A21" s="5" t="n">
        <f aca="false">A20+1</f>
        <v>17</v>
      </c>
      <c r="B21" s="38" t="e">
        <f aca="false">#REF!</f>
        <v>#REF!</v>
      </c>
      <c r="C21" s="7" t="e">
        <f aca="false">#REF!</f>
        <v>#REF!</v>
      </c>
      <c r="D21" s="7" t="e">
        <f aca="false">#REF!</f>
        <v>#REF!</v>
      </c>
      <c r="E21" s="8" t="e">
        <f aca="false">#REF!</f>
        <v>#REF!</v>
      </c>
      <c r="F21" s="9" t="e">
        <f aca="false">#REF!</f>
        <v>#REF!</v>
      </c>
      <c r="G21" s="8" t="e">
        <f aca="false">E21*1.08</f>
        <v>#REF!</v>
      </c>
      <c r="H21" s="10" t="e">
        <f aca="false">#REF!</f>
        <v>#REF!</v>
      </c>
      <c r="I21" s="8" t="e">
        <f aca="false">E21*H21</f>
        <v>#REF!</v>
      </c>
      <c r="J21" s="8" t="e">
        <f aca="false">G21*H21</f>
        <v>#REF!</v>
      </c>
      <c r="K21" s="12"/>
    </row>
    <row r="22" customFormat="false" ht="15" hidden="false" customHeight="false" outlineLevel="0" collapsed="false">
      <c r="A22" s="5" t="n">
        <f aca="false">A21+1</f>
        <v>18</v>
      </c>
      <c r="B22" s="38" t="e">
        <f aca="false">#REF!</f>
        <v>#REF!</v>
      </c>
      <c r="C22" s="7" t="e">
        <f aca="false">#REF!</f>
        <v>#REF!</v>
      </c>
      <c r="D22" s="7" t="e">
        <f aca="false">#REF!</f>
        <v>#REF!</v>
      </c>
      <c r="E22" s="8" t="e">
        <f aca="false">#REF!</f>
        <v>#REF!</v>
      </c>
      <c r="F22" s="9" t="e">
        <f aca="false">#REF!</f>
        <v>#REF!</v>
      </c>
      <c r="G22" s="8" t="e">
        <f aca="false">E22*1.08</f>
        <v>#REF!</v>
      </c>
      <c r="H22" s="10" t="e">
        <f aca="false">#REF!</f>
        <v>#REF!</v>
      </c>
      <c r="I22" s="8" t="e">
        <f aca="false">E22*H22</f>
        <v>#REF!</v>
      </c>
      <c r="J22" s="8" t="e">
        <f aca="false">G22*H22</f>
        <v>#REF!</v>
      </c>
      <c r="K22" s="12"/>
    </row>
    <row r="23" customFormat="false" ht="60.75" hidden="false" customHeight="false" outlineLevel="0" collapsed="false">
      <c r="A23" s="5" t="n">
        <f aca="false">A22+1</f>
        <v>19</v>
      </c>
      <c r="B23" s="38" t="e">
        <f aca="false">#REF!</f>
        <v>#REF!</v>
      </c>
      <c r="C23" s="7" t="e">
        <f aca="false">#REF!</f>
        <v>#REF!</v>
      </c>
      <c r="D23" s="7" t="e">
        <f aca="false">#REF!</f>
        <v>#REF!</v>
      </c>
      <c r="E23" s="8" t="e">
        <f aca="false">#REF!</f>
        <v>#REF!</v>
      </c>
      <c r="F23" s="9" t="e">
        <f aca="false">#REF!</f>
        <v>#REF!</v>
      </c>
      <c r="G23" s="8" t="e">
        <f aca="false">E23*1.08</f>
        <v>#REF!</v>
      </c>
      <c r="H23" s="10" t="e">
        <f aca="false">#REF!</f>
        <v>#REF!</v>
      </c>
      <c r="I23" s="8" t="e">
        <f aca="false">E23*H23</f>
        <v>#REF!</v>
      </c>
      <c r="J23" s="8" t="e">
        <f aca="false">G23*H23</f>
        <v>#REF!</v>
      </c>
      <c r="K23" s="12"/>
    </row>
    <row r="24" customFormat="false" ht="60.75" hidden="false" customHeight="false" outlineLevel="0" collapsed="false">
      <c r="A24" s="5" t="n">
        <f aca="false">A23+1</f>
        <v>20</v>
      </c>
      <c r="B24" s="38" t="e">
        <f aca="false">#REF!</f>
        <v>#REF!</v>
      </c>
      <c r="C24" s="7" t="e">
        <f aca="false">#REF!</f>
        <v>#REF!</v>
      </c>
      <c r="D24" s="7" t="e">
        <f aca="false">#REF!</f>
        <v>#REF!</v>
      </c>
      <c r="E24" s="8" t="e">
        <f aca="false">#REF!</f>
        <v>#REF!</v>
      </c>
      <c r="F24" s="9" t="e">
        <f aca="false">#REF!</f>
        <v>#REF!</v>
      </c>
      <c r="G24" s="8" t="e">
        <f aca="false">E24*1.08</f>
        <v>#REF!</v>
      </c>
      <c r="H24" s="10" t="e">
        <f aca="false">#REF!</f>
        <v>#REF!</v>
      </c>
      <c r="I24" s="8" t="e">
        <f aca="false">E24*H24</f>
        <v>#REF!</v>
      </c>
      <c r="J24" s="8" t="e">
        <f aca="false">G24*H24</f>
        <v>#REF!</v>
      </c>
      <c r="K24" s="12"/>
    </row>
    <row r="25" customFormat="false" ht="60.75" hidden="false" customHeight="false" outlineLevel="0" collapsed="false">
      <c r="A25" s="5" t="n">
        <f aca="false">A24+1</f>
        <v>21</v>
      </c>
      <c r="B25" s="38" t="e">
        <f aca="false">#REF!</f>
        <v>#REF!</v>
      </c>
      <c r="C25" s="7" t="e">
        <f aca="false">#REF!</f>
        <v>#REF!</v>
      </c>
      <c r="D25" s="7" t="e">
        <f aca="false">#REF!</f>
        <v>#REF!</v>
      </c>
      <c r="E25" s="8" t="e">
        <f aca="false">#REF!</f>
        <v>#REF!</v>
      </c>
      <c r="F25" s="9" t="e">
        <f aca="false">#REF!</f>
        <v>#REF!</v>
      </c>
      <c r="G25" s="8" t="e">
        <f aca="false">E25*1.08</f>
        <v>#REF!</v>
      </c>
      <c r="H25" s="10" t="e">
        <f aca="false">#REF!</f>
        <v>#REF!</v>
      </c>
      <c r="I25" s="8" t="e">
        <f aca="false">E25*H25</f>
        <v>#REF!</v>
      </c>
      <c r="J25" s="8" t="e">
        <f aca="false">G25*H25</f>
        <v>#REF!</v>
      </c>
      <c r="K25" s="12"/>
    </row>
    <row r="26" customFormat="false" ht="36.75" hidden="false" customHeight="false" outlineLevel="0" collapsed="false">
      <c r="A26" s="5" t="n">
        <f aca="false">A25+1</f>
        <v>22</v>
      </c>
      <c r="B26" s="38" t="e">
        <f aca="false">#REF!</f>
        <v>#REF!</v>
      </c>
      <c r="C26" s="7" t="e">
        <f aca="false">#REF!</f>
        <v>#REF!</v>
      </c>
      <c r="D26" s="7" t="e">
        <f aca="false">#REF!</f>
        <v>#REF!</v>
      </c>
      <c r="E26" s="8" t="e">
        <f aca="false">#REF!</f>
        <v>#REF!</v>
      </c>
      <c r="F26" s="9" t="e">
        <f aca="false">#REF!</f>
        <v>#REF!</v>
      </c>
      <c r="G26" s="8" t="e">
        <f aca="false">E26*1.08</f>
        <v>#REF!</v>
      </c>
      <c r="H26" s="10" t="e">
        <f aca="false">#REF!</f>
        <v>#REF!</v>
      </c>
      <c r="I26" s="8" t="e">
        <f aca="false">E26*H26</f>
        <v>#REF!</v>
      </c>
      <c r="J26" s="8" t="e">
        <f aca="false">G26*H26</f>
        <v>#REF!</v>
      </c>
      <c r="K26" s="12"/>
    </row>
    <row r="27" customFormat="false" ht="36.75" hidden="false" customHeight="false" outlineLevel="0" collapsed="false">
      <c r="A27" s="5" t="n">
        <f aca="false">A26+1</f>
        <v>23</v>
      </c>
      <c r="B27" s="38" t="e">
        <f aca="false">#REF!</f>
        <v>#REF!</v>
      </c>
      <c r="C27" s="7" t="e">
        <f aca="false">#REF!</f>
        <v>#REF!</v>
      </c>
      <c r="D27" s="7" t="e">
        <f aca="false">#REF!</f>
        <v>#REF!</v>
      </c>
      <c r="E27" s="8" t="e">
        <f aca="false">#REF!</f>
        <v>#REF!</v>
      </c>
      <c r="F27" s="9" t="e">
        <f aca="false">#REF!</f>
        <v>#REF!</v>
      </c>
      <c r="G27" s="8" t="e">
        <f aca="false">E27*1.08</f>
        <v>#REF!</v>
      </c>
      <c r="H27" s="10" t="e">
        <f aca="false">#REF!</f>
        <v>#REF!</v>
      </c>
      <c r="I27" s="8" t="e">
        <f aca="false">E27*H27</f>
        <v>#REF!</v>
      </c>
      <c r="J27" s="8" t="e">
        <f aca="false">G27*H27</f>
        <v>#REF!</v>
      </c>
      <c r="K27" s="12"/>
    </row>
    <row r="28" customFormat="false" ht="15" hidden="false" customHeight="false" outlineLevel="0" collapsed="false">
      <c r="A28" s="5" t="n">
        <f aca="false">A27+1</f>
        <v>24</v>
      </c>
      <c r="B28" s="38" t="e">
        <f aca="false">#REF!</f>
        <v>#REF!</v>
      </c>
      <c r="C28" s="7" t="e">
        <f aca="false">#REF!</f>
        <v>#REF!</v>
      </c>
      <c r="D28" s="7" t="e">
        <f aca="false">#REF!</f>
        <v>#REF!</v>
      </c>
      <c r="E28" s="8" t="e">
        <f aca="false">#REF!</f>
        <v>#REF!</v>
      </c>
      <c r="F28" s="9" t="e">
        <f aca="false">#REF!</f>
        <v>#REF!</v>
      </c>
      <c r="G28" s="8" t="e">
        <f aca="false">E28*1.08</f>
        <v>#REF!</v>
      </c>
      <c r="H28" s="10" t="e">
        <f aca="false">#REF!</f>
        <v>#REF!</v>
      </c>
      <c r="I28" s="8" t="e">
        <f aca="false">E28*H28</f>
        <v>#REF!</v>
      </c>
      <c r="J28" s="8" t="e">
        <f aca="false">G28*H28</f>
        <v>#REF!</v>
      </c>
      <c r="K28" s="12"/>
    </row>
    <row r="29" customFormat="false" ht="15" hidden="false" customHeight="false" outlineLevel="0" collapsed="false">
      <c r="A29" s="5" t="n">
        <f aca="false">A28+1</f>
        <v>25</v>
      </c>
      <c r="B29" s="38" t="e">
        <f aca="false">#REF!</f>
        <v>#REF!</v>
      </c>
      <c r="C29" s="7" t="e">
        <f aca="false">#REF!</f>
        <v>#REF!</v>
      </c>
      <c r="D29" s="7" t="e">
        <f aca="false">#REF!</f>
        <v>#REF!</v>
      </c>
      <c r="E29" s="8" t="e">
        <f aca="false">#REF!</f>
        <v>#REF!</v>
      </c>
      <c r="F29" s="9" t="e">
        <f aca="false">#REF!</f>
        <v>#REF!</v>
      </c>
      <c r="G29" s="8" t="e">
        <f aca="false">E29*1.08</f>
        <v>#REF!</v>
      </c>
      <c r="H29" s="10" t="e">
        <f aca="false">#REF!</f>
        <v>#REF!</v>
      </c>
      <c r="I29" s="8" t="e">
        <f aca="false">E29*H29</f>
        <v>#REF!</v>
      </c>
      <c r="J29" s="8" t="e">
        <f aca="false">G29*H29</f>
        <v>#REF!</v>
      </c>
      <c r="K29" s="12"/>
    </row>
    <row r="30" customFormat="false" ht="15" hidden="false" customHeight="false" outlineLevel="0" collapsed="false">
      <c r="A30" s="5" t="n">
        <f aca="false">A29+1</f>
        <v>26</v>
      </c>
      <c r="B30" s="38" t="e">
        <f aca="false">#REF!</f>
        <v>#REF!</v>
      </c>
      <c r="C30" s="7" t="e">
        <f aca="false">#REF!</f>
        <v>#REF!</v>
      </c>
      <c r="D30" s="7" t="e">
        <f aca="false">#REF!</f>
        <v>#REF!</v>
      </c>
      <c r="E30" s="8" t="e">
        <f aca="false">#REF!</f>
        <v>#REF!</v>
      </c>
      <c r="F30" s="9" t="e">
        <f aca="false">#REF!</f>
        <v>#REF!</v>
      </c>
      <c r="G30" s="8" t="e">
        <f aca="false">E30*1.08</f>
        <v>#REF!</v>
      </c>
      <c r="H30" s="10" t="e">
        <f aca="false">#REF!</f>
        <v>#REF!</v>
      </c>
      <c r="I30" s="8" t="e">
        <f aca="false">E30*H30</f>
        <v>#REF!</v>
      </c>
      <c r="J30" s="8" t="e">
        <f aca="false">G30*H30</f>
        <v>#REF!</v>
      </c>
      <c r="K30" s="12"/>
    </row>
    <row r="31" customFormat="false" ht="15" hidden="false" customHeight="false" outlineLevel="0" collapsed="false">
      <c r="A31" s="5" t="n">
        <f aca="false">A30+1</f>
        <v>27</v>
      </c>
      <c r="B31" s="38" t="e">
        <f aca="false">#REF!</f>
        <v>#REF!</v>
      </c>
      <c r="C31" s="7" t="e">
        <f aca="false">#REF!</f>
        <v>#REF!</v>
      </c>
      <c r="D31" s="7" t="e">
        <f aca="false">#REF!</f>
        <v>#REF!</v>
      </c>
      <c r="E31" s="8" t="e">
        <f aca="false">#REF!</f>
        <v>#REF!</v>
      </c>
      <c r="F31" s="9" t="e">
        <f aca="false">#REF!</f>
        <v>#REF!</v>
      </c>
      <c r="G31" s="8" t="e">
        <f aca="false">E31*1.08</f>
        <v>#REF!</v>
      </c>
      <c r="H31" s="10" t="e">
        <f aca="false">#REF!</f>
        <v>#REF!</v>
      </c>
      <c r="I31" s="8" t="e">
        <f aca="false">E31*H31</f>
        <v>#REF!</v>
      </c>
      <c r="J31" s="8" t="e">
        <f aca="false">G31*H31</f>
        <v>#REF!</v>
      </c>
      <c r="K31" s="12"/>
    </row>
    <row r="32" customFormat="false" ht="15" hidden="false" customHeight="false" outlineLevel="0" collapsed="false">
      <c r="A32" s="5" t="n">
        <f aca="false">A31+1</f>
        <v>28</v>
      </c>
      <c r="B32" s="38" t="e">
        <f aca="false">#REF!</f>
        <v>#REF!</v>
      </c>
      <c r="C32" s="7" t="e">
        <f aca="false">#REF!</f>
        <v>#REF!</v>
      </c>
      <c r="D32" s="7" t="e">
        <f aca="false">#REF!</f>
        <v>#REF!</v>
      </c>
      <c r="E32" s="8" t="e">
        <f aca="false">#REF!</f>
        <v>#REF!</v>
      </c>
      <c r="F32" s="9" t="e">
        <f aca="false">#REF!</f>
        <v>#REF!</v>
      </c>
      <c r="G32" s="8" t="e">
        <f aca="false">E32*1.08</f>
        <v>#REF!</v>
      </c>
      <c r="H32" s="10" t="e">
        <f aca="false">#REF!</f>
        <v>#REF!</v>
      </c>
      <c r="I32" s="8" t="e">
        <f aca="false">E32*H32</f>
        <v>#REF!</v>
      </c>
      <c r="J32" s="8" t="e">
        <f aca="false">G32*H32</f>
        <v>#REF!</v>
      </c>
      <c r="K32" s="12"/>
    </row>
    <row r="33" customFormat="false" ht="15" hidden="false" customHeight="false" outlineLevel="0" collapsed="false">
      <c r="A33" s="5" t="n">
        <f aca="false">A32+1</f>
        <v>29</v>
      </c>
      <c r="B33" s="38" t="e">
        <f aca="false">#REF!</f>
        <v>#REF!</v>
      </c>
      <c r="C33" s="7" t="e">
        <f aca="false">#REF!</f>
        <v>#REF!</v>
      </c>
      <c r="D33" s="7" t="e">
        <f aca="false">#REF!</f>
        <v>#REF!</v>
      </c>
      <c r="E33" s="8" t="e">
        <f aca="false">#REF!</f>
        <v>#REF!</v>
      </c>
      <c r="F33" s="9" t="e">
        <f aca="false">#REF!</f>
        <v>#REF!</v>
      </c>
      <c r="G33" s="8" t="e">
        <f aca="false">E33*1.08</f>
        <v>#REF!</v>
      </c>
      <c r="H33" s="10" t="e">
        <f aca="false">#REF!</f>
        <v>#REF!</v>
      </c>
      <c r="I33" s="8" t="e">
        <f aca="false">E33*H33</f>
        <v>#REF!</v>
      </c>
      <c r="J33" s="8" t="e">
        <f aca="false">G33*H33</f>
        <v>#REF!</v>
      </c>
      <c r="K33" s="12"/>
    </row>
    <row r="34" customFormat="false" ht="15" hidden="false" customHeight="false" outlineLevel="0" collapsed="false">
      <c r="A34" s="5" t="n">
        <f aca="false">A33+1</f>
        <v>30</v>
      </c>
      <c r="B34" s="38" t="e">
        <f aca="false">#REF!</f>
        <v>#REF!</v>
      </c>
      <c r="C34" s="7" t="e">
        <f aca="false">#REF!</f>
        <v>#REF!</v>
      </c>
      <c r="D34" s="7" t="e">
        <f aca="false">#REF!</f>
        <v>#REF!</v>
      </c>
      <c r="E34" s="8" t="e">
        <f aca="false">#REF!</f>
        <v>#REF!</v>
      </c>
      <c r="F34" s="9" t="e">
        <f aca="false">#REF!</f>
        <v>#REF!</v>
      </c>
      <c r="G34" s="8" t="e">
        <f aca="false">E34*1.08</f>
        <v>#REF!</v>
      </c>
      <c r="H34" s="10" t="e">
        <f aca="false">#REF!</f>
        <v>#REF!</v>
      </c>
      <c r="I34" s="8" t="e">
        <f aca="false">E34*H34</f>
        <v>#REF!</v>
      </c>
      <c r="J34" s="8" t="e">
        <f aca="false">G34*H34</f>
        <v>#REF!</v>
      </c>
      <c r="K34" s="12"/>
    </row>
    <row r="35" customFormat="false" ht="48.75" hidden="false" customHeight="false" outlineLevel="0" collapsed="false">
      <c r="A35" s="5" t="n">
        <f aca="false">A34+1</f>
        <v>31</v>
      </c>
      <c r="B35" s="38" t="e">
        <f aca="false">#REF!</f>
        <v>#REF!</v>
      </c>
      <c r="C35" s="7" t="e">
        <f aca="false">#REF!</f>
        <v>#REF!</v>
      </c>
      <c r="D35" s="7" t="e">
        <f aca="false">#REF!</f>
        <v>#REF!</v>
      </c>
      <c r="E35" s="8" t="e">
        <f aca="false">#REF!</f>
        <v>#REF!</v>
      </c>
      <c r="F35" s="9" t="e">
        <f aca="false">#REF!</f>
        <v>#REF!</v>
      </c>
      <c r="G35" s="8" t="e">
        <f aca="false">E35*1.08</f>
        <v>#REF!</v>
      </c>
      <c r="H35" s="10" t="e">
        <f aca="false">#REF!</f>
        <v>#REF!</v>
      </c>
      <c r="I35" s="8" t="e">
        <f aca="false">E35*H35</f>
        <v>#REF!</v>
      </c>
      <c r="J35" s="8" t="e">
        <f aca="false">G35*H35</f>
        <v>#REF!</v>
      </c>
      <c r="K35" s="12"/>
    </row>
    <row r="36" customFormat="false" ht="48.75" hidden="false" customHeight="false" outlineLevel="0" collapsed="false">
      <c r="A36" s="5" t="n">
        <f aca="false">A35+1</f>
        <v>32</v>
      </c>
      <c r="B36" s="38" t="e">
        <f aca="false">#REF!</f>
        <v>#REF!</v>
      </c>
      <c r="C36" s="7" t="e">
        <f aca="false">#REF!</f>
        <v>#REF!</v>
      </c>
      <c r="D36" s="7" t="e">
        <f aca="false">#REF!</f>
        <v>#REF!</v>
      </c>
      <c r="E36" s="8" t="e">
        <f aca="false">#REF!</f>
        <v>#REF!</v>
      </c>
      <c r="F36" s="9" t="e">
        <f aca="false">#REF!</f>
        <v>#REF!</v>
      </c>
      <c r="G36" s="8" t="e">
        <f aca="false">E36*1.08</f>
        <v>#REF!</v>
      </c>
      <c r="H36" s="10" t="e">
        <f aca="false">#REF!</f>
        <v>#REF!</v>
      </c>
      <c r="I36" s="8" t="e">
        <f aca="false">E36*H36</f>
        <v>#REF!</v>
      </c>
      <c r="J36" s="8" t="e">
        <f aca="false">G36*H36</f>
        <v>#REF!</v>
      </c>
      <c r="K36" s="12"/>
    </row>
    <row r="37" customFormat="false" ht="24" hidden="false" customHeight="false" outlineLevel="0" collapsed="false">
      <c r="A37" s="5" t="n">
        <f aca="false">A36+1</f>
        <v>33</v>
      </c>
      <c r="B37" s="38" t="e">
        <f aca="false">#REF!</f>
        <v>#REF!</v>
      </c>
      <c r="C37" s="7" t="e">
        <f aca="false">#REF!</f>
        <v>#REF!</v>
      </c>
      <c r="D37" s="7" t="e">
        <f aca="false">#REF!</f>
        <v>#REF!</v>
      </c>
      <c r="E37" s="8" t="e">
        <f aca="false">#REF!</f>
        <v>#REF!</v>
      </c>
      <c r="F37" s="9" t="e">
        <f aca="false">#REF!</f>
        <v>#REF!</v>
      </c>
      <c r="G37" s="8" t="e">
        <f aca="false">E37*1.08</f>
        <v>#REF!</v>
      </c>
      <c r="H37" s="10" t="e">
        <f aca="false">#REF!</f>
        <v>#REF!</v>
      </c>
      <c r="I37" s="8" t="e">
        <f aca="false">E37*H37</f>
        <v>#REF!</v>
      </c>
      <c r="J37" s="8" t="e">
        <f aca="false">G37*H37</f>
        <v>#REF!</v>
      </c>
      <c r="K37" s="12"/>
    </row>
    <row r="38" customFormat="false" ht="24" hidden="false" customHeight="false" outlineLevel="0" collapsed="false">
      <c r="A38" s="5" t="n">
        <f aca="false">A37+1</f>
        <v>34</v>
      </c>
      <c r="B38" s="38" t="e">
        <f aca="false">#REF!</f>
        <v>#REF!</v>
      </c>
      <c r="C38" s="7" t="e">
        <f aca="false">#REF!</f>
        <v>#REF!</v>
      </c>
      <c r="D38" s="7" t="e">
        <f aca="false">#REF!</f>
        <v>#REF!</v>
      </c>
      <c r="E38" s="8" t="e">
        <f aca="false">#REF!</f>
        <v>#REF!</v>
      </c>
      <c r="F38" s="9" t="e">
        <f aca="false">#REF!</f>
        <v>#REF!</v>
      </c>
      <c r="G38" s="8" t="e">
        <f aca="false">E38*1.08</f>
        <v>#REF!</v>
      </c>
      <c r="H38" s="10" t="e">
        <f aca="false">#REF!</f>
        <v>#REF!</v>
      </c>
      <c r="I38" s="8" t="e">
        <f aca="false">E38*H38</f>
        <v>#REF!</v>
      </c>
      <c r="J38" s="8" t="e">
        <f aca="false">G38*H38</f>
        <v>#REF!</v>
      </c>
      <c r="K38" s="12"/>
    </row>
    <row r="39" customFormat="false" ht="24" hidden="false" customHeight="false" outlineLevel="0" collapsed="false">
      <c r="A39" s="5" t="n">
        <f aca="false">A38+1</f>
        <v>35</v>
      </c>
      <c r="B39" s="38" t="e">
        <f aca="false">#REF!</f>
        <v>#REF!</v>
      </c>
      <c r="C39" s="7" t="e">
        <f aca="false">#REF!</f>
        <v>#REF!</v>
      </c>
      <c r="D39" s="7" t="e">
        <f aca="false">#REF!</f>
        <v>#REF!</v>
      </c>
      <c r="E39" s="8" t="e">
        <f aca="false">#REF!</f>
        <v>#REF!</v>
      </c>
      <c r="F39" s="9" t="e">
        <f aca="false">#REF!</f>
        <v>#REF!</v>
      </c>
      <c r="G39" s="8" t="e">
        <f aca="false">E39*1.08</f>
        <v>#REF!</v>
      </c>
      <c r="H39" s="10" t="e">
        <f aca="false">#REF!</f>
        <v>#REF!</v>
      </c>
      <c r="I39" s="8" t="e">
        <f aca="false">E39*H39</f>
        <v>#REF!</v>
      </c>
      <c r="J39" s="8" t="e">
        <f aca="false">G39*H39</f>
        <v>#REF!</v>
      </c>
      <c r="K39" s="12"/>
    </row>
    <row r="40" customFormat="false" ht="36" hidden="false" customHeight="false" outlineLevel="0" collapsed="false">
      <c r="A40" s="5" t="n">
        <f aca="false">A39+1</f>
        <v>36</v>
      </c>
      <c r="B40" s="38" t="e">
        <f aca="false">#REF!</f>
        <v>#REF!</v>
      </c>
      <c r="C40" s="7" t="e">
        <f aca="false">#REF!</f>
        <v>#REF!</v>
      </c>
      <c r="D40" s="7" t="e">
        <f aca="false">#REF!</f>
        <v>#REF!</v>
      </c>
      <c r="E40" s="8" t="e">
        <f aca="false">#REF!</f>
        <v>#REF!</v>
      </c>
      <c r="F40" s="9" t="e">
        <f aca="false">#REF!</f>
        <v>#REF!</v>
      </c>
      <c r="G40" s="8" t="e">
        <f aca="false">E40*1.08</f>
        <v>#REF!</v>
      </c>
      <c r="H40" s="10" t="e">
        <f aca="false">#REF!</f>
        <v>#REF!</v>
      </c>
      <c r="I40" s="8" t="e">
        <f aca="false">E40*H40</f>
        <v>#REF!</v>
      </c>
      <c r="J40" s="8" t="e">
        <f aca="false">G40*H40</f>
        <v>#REF!</v>
      </c>
      <c r="K40" s="12"/>
    </row>
    <row r="41" customFormat="false" ht="36" hidden="false" customHeight="false" outlineLevel="0" collapsed="false">
      <c r="A41" s="5" t="n">
        <f aca="false">A40+1</f>
        <v>37</v>
      </c>
      <c r="B41" s="38" t="e">
        <f aca="false">#REF!</f>
        <v>#REF!</v>
      </c>
      <c r="C41" s="7" t="e">
        <f aca="false">#REF!</f>
        <v>#REF!</v>
      </c>
      <c r="D41" s="7" t="e">
        <f aca="false">#REF!</f>
        <v>#REF!</v>
      </c>
      <c r="E41" s="8" t="e">
        <f aca="false">#REF!</f>
        <v>#REF!</v>
      </c>
      <c r="F41" s="9" t="e">
        <f aca="false">#REF!</f>
        <v>#REF!</v>
      </c>
      <c r="G41" s="8" t="e">
        <f aca="false">E41*1.08</f>
        <v>#REF!</v>
      </c>
      <c r="H41" s="10" t="e">
        <f aca="false">#REF!</f>
        <v>#REF!</v>
      </c>
      <c r="I41" s="8" t="e">
        <f aca="false">E41*H41</f>
        <v>#REF!</v>
      </c>
      <c r="J41" s="8" t="e">
        <f aca="false">G41*H41</f>
        <v>#REF!</v>
      </c>
      <c r="K41" s="12"/>
    </row>
    <row r="42" customFormat="false" ht="36" hidden="false" customHeight="false" outlineLevel="0" collapsed="false">
      <c r="A42" s="5" t="n">
        <f aca="false">A41+1</f>
        <v>38</v>
      </c>
      <c r="B42" s="38" t="e">
        <f aca="false">#REF!</f>
        <v>#REF!</v>
      </c>
      <c r="C42" s="7" t="e">
        <f aca="false">#REF!</f>
        <v>#REF!</v>
      </c>
      <c r="D42" s="7" t="e">
        <f aca="false">#REF!</f>
        <v>#REF!</v>
      </c>
      <c r="E42" s="8" t="e">
        <f aca="false">#REF!</f>
        <v>#REF!</v>
      </c>
      <c r="F42" s="9" t="e">
        <f aca="false">#REF!</f>
        <v>#REF!</v>
      </c>
      <c r="G42" s="8" t="e">
        <f aca="false">E42*1.08</f>
        <v>#REF!</v>
      </c>
      <c r="H42" s="10" t="e">
        <f aca="false">#REF!</f>
        <v>#REF!</v>
      </c>
      <c r="I42" s="8" t="e">
        <f aca="false">E42*H42</f>
        <v>#REF!</v>
      </c>
      <c r="J42" s="8" t="e">
        <f aca="false">G42*H42</f>
        <v>#REF!</v>
      </c>
      <c r="K42" s="12"/>
    </row>
    <row r="43" customFormat="false" ht="36" hidden="false" customHeight="false" outlineLevel="0" collapsed="false">
      <c r="A43" s="5" t="n">
        <f aca="false">A42+1</f>
        <v>39</v>
      </c>
      <c r="B43" s="38" t="e">
        <f aca="false">#REF!</f>
        <v>#REF!</v>
      </c>
      <c r="C43" s="7" t="e">
        <f aca="false">#REF!</f>
        <v>#REF!</v>
      </c>
      <c r="D43" s="7" t="e">
        <f aca="false">#REF!</f>
        <v>#REF!</v>
      </c>
      <c r="E43" s="8" t="e">
        <f aca="false">#REF!</f>
        <v>#REF!</v>
      </c>
      <c r="F43" s="9" t="e">
        <f aca="false">#REF!</f>
        <v>#REF!</v>
      </c>
      <c r="G43" s="8" t="e">
        <f aca="false">E43*1.08</f>
        <v>#REF!</v>
      </c>
      <c r="H43" s="10" t="e">
        <f aca="false">#REF!</f>
        <v>#REF!</v>
      </c>
      <c r="I43" s="8" t="e">
        <f aca="false">E43*H43</f>
        <v>#REF!</v>
      </c>
      <c r="J43" s="8" t="e">
        <f aca="false">G43*H43</f>
        <v>#REF!</v>
      </c>
      <c r="K43" s="12"/>
    </row>
    <row r="44" customFormat="false" ht="15" hidden="false" customHeight="false" outlineLevel="0" collapsed="false">
      <c r="A44" s="5" t="n">
        <f aca="false">A43+1</f>
        <v>40</v>
      </c>
      <c r="B44" s="38" t="e">
        <f aca="false">#REF!</f>
        <v>#REF!</v>
      </c>
      <c r="C44" s="7" t="e">
        <f aca="false">#REF!</f>
        <v>#REF!</v>
      </c>
      <c r="D44" s="7" t="e">
        <f aca="false">#REF!</f>
        <v>#REF!</v>
      </c>
      <c r="E44" s="8" t="e">
        <f aca="false">#REF!</f>
        <v>#REF!</v>
      </c>
      <c r="F44" s="9" t="e">
        <f aca="false">#REF!</f>
        <v>#REF!</v>
      </c>
      <c r="G44" s="8" t="e">
        <f aca="false">E44*1.08</f>
        <v>#REF!</v>
      </c>
      <c r="H44" s="10" t="e">
        <f aca="false">#REF!</f>
        <v>#REF!</v>
      </c>
      <c r="I44" s="8" t="e">
        <f aca="false">E44*H44</f>
        <v>#REF!</v>
      </c>
      <c r="J44" s="8" t="e">
        <f aca="false">G44*H44</f>
        <v>#REF!</v>
      </c>
      <c r="K44" s="12"/>
    </row>
    <row r="45" customFormat="false" ht="15" hidden="false" customHeight="false" outlineLevel="0" collapsed="false">
      <c r="A45" s="5" t="n">
        <f aca="false">A44+1</f>
        <v>41</v>
      </c>
      <c r="B45" s="38" t="e">
        <f aca="false">#REF!</f>
        <v>#REF!</v>
      </c>
      <c r="C45" s="7" t="e">
        <f aca="false">#REF!</f>
        <v>#REF!</v>
      </c>
      <c r="D45" s="7" t="e">
        <f aca="false">#REF!</f>
        <v>#REF!</v>
      </c>
      <c r="E45" s="8" t="e">
        <f aca="false">#REF!</f>
        <v>#REF!</v>
      </c>
      <c r="F45" s="9" t="e">
        <f aca="false">#REF!</f>
        <v>#REF!</v>
      </c>
      <c r="G45" s="8" t="e">
        <f aca="false">E45*1.08</f>
        <v>#REF!</v>
      </c>
      <c r="H45" s="10" t="e">
        <f aca="false">#REF!</f>
        <v>#REF!</v>
      </c>
      <c r="I45" s="8" t="e">
        <f aca="false">E45*H45</f>
        <v>#REF!</v>
      </c>
      <c r="J45" s="8" t="e">
        <f aca="false">G45*H45</f>
        <v>#REF!</v>
      </c>
      <c r="K45" s="12"/>
    </row>
    <row r="46" customFormat="false" ht="15" hidden="false" customHeight="false" outlineLevel="0" collapsed="false">
      <c r="A46" s="5" t="n">
        <f aca="false">A45+1</f>
        <v>42</v>
      </c>
      <c r="B46" s="38" t="e">
        <f aca="false">#REF!</f>
        <v>#REF!</v>
      </c>
      <c r="C46" s="7" t="e">
        <f aca="false">#REF!</f>
        <v>#REF!</v>
      </c>
      <c r="D46" s="7" t="e">
        <f aca="false">#REF!</f>
        <v>#REF!</v>
      </c>
      <c r="E46" s="8" t="e">
        <f aca="false">#REF!</f>
        <v>#REF!</v>
      </c>
      <c r="F46" s="9" t="e">
        <f aca="false">#REF!</f>
        <v>#REF!</v>
      </c>
      <c r="G46" s="8" t="e">
        <f aca="false">E46*1.08</f>
        <v>#REF!</v>
      </c>
      <c r="H46" s="10" t="e">
        <f aca="false">#REF!</f>
        <v>#REF!</v>
      </c>
      <c r="I46" s="8" t="e">
        <f aca="false">E46*H46</f>
        <v>#REF!</v>
      </c>
      <c r="J46" s="8" t="e">
        <f aca="false">G46*H46</f>
        <v>#REF!</v>
      </c>
      <c r="K46" s="12"/>
    </row>
    <row r="47" customFormat="false" ht="24.75" hidden="false" customHeight="false" outlineLevel="0" collapsed="false">
      <c r="A47" s="5" t="n">
        <f aca="false">A46+1</f>
        <v>43</v>
      </c>
      <c r="B47" s="38" t="e">
        <f aca="false">#REF!</f>
        <v>#REF!</v>
      </c>
      <c r="C47" s="7" t="e">
        <f aca="false">#REF!</f>
        <v>#REF!</v>
      </c>
      <c r="D47" s="7" t="e">
        <f aca="false">#REF!</f>
        <v>#REF!</v>
      </c>
      <c r="E47" s="8" t="e">
        <f aca="false">#REF!</f>
        <v>#REF!</v>
      </c>
      <c r="F47" s="9" t="e">
        <f aca="false">#REF!</f>
        <v>#REF!</v>
      </c>
      <c r="G47" s="8" t="e">
        <f aca="false">E47*1.08</f>
        <v>#REF!</v>
      </c>
      <c r="H47" s="10" t="e">
        <f aca="false">#REF!</f>
        <v>#REF!</v>
      </c>
      <c r="I47" s="8" t="e">
        <f aca="false">E47*H47</f>
        <v>#REF!</v>
      </c>
      <c r="J47" s="8" t="e">
        <f aca="false">G47*H47</f>
        <v>#REF!</v>
      </c>
      <c r="K47" s="12"/>
    </row>
    <row r="48" customFormat="false" ht="24.75" hidden="false" customHeight="false" outlineLevel="0" collapsed="false">
      <c r="A48" s="5" t="n">
        <f aca="false">A47+1</f>
        <v>44</v>
      </c>
      <c r="B48" s="38" t="e">
        <f aca="false">#REF!</f>
        <v>#REF!</v>
      </c>
      <c r="C48" s="7" t="e">
        <f aca="false">#REF!</f>
        <v>#REF!</v>
      </c>
      <c r="D48" s="7" t="e">
        <f aca="false">#REF!</f>
        <v>#REF!</v>
      </c>
      <c r="E48" s="8" t="e">
        <f aca="false">#REF!</f>
        <v>#REF!</v>
      </c>
      <c r="F48" s="9" t="e">
        <f aca="false">#REF!</f>
        <v>#REF!</v>
      </c>
      <c r="G48" s="8" t="e">
        <f aca="false">E48*1.08</f>
        <v>#REF!</v>
      </c>
      <c r="H48" s="10" t="e">
        <f aca="false">#REF!</f>
        <v>#REF!</v>
      </c>
      <c r="I48" s="8" t="e">
        <f aca="false">E48*H48</f>
        <v>#REF!</v>
      </c>
      <c r="J48" s="8" t="e">
        <f aca="false">G48*H48</f>
        <v>#REF!</v>
      </c>
      <c r="K48" s="38"/>
    </row>
    <row r="49" customFormat="false" ht="48.75" hidden="false" customHeight="false" outlineLevel="0" collapsed="false">
      <c r="A49" s="5" t="n">
        <f aca="false">A48+1</f>
        <v>45</v>
      </c>
      <c r="B49" s="38" t="e">
        <f aca="false">#REF!</f>
        <v>#REF!</v>
      </c>
      <c r="C49" s="7" t="e">
        <f aca="false">#REF!</f>
        <v>#REF!</v>
      </c>
      <c r="D49" s="7" t="e">
        <f aca="false">#REF!</f>
        <v>#REF!</v>
      </c>
      <c r="E49" s="8" t="e">
        <f aca="false">#REF!</f>
        <v>#REF!</v>
      </c>
      <c r="F49" s="9" t="e">
        <f aca="false">#REF!</f>
        <v>#REF!</v>
      </c>
      <c r="G49" s="8" t="e">
        <f aca="false">E49*1.08</f>
        <v>#REF!</v>
      </c>
      <c r="H49" s="10" t="e">
        <f aca="false">#REF!</f>
        <v>#REF!</v>
      </c>
      <c r="I49" s="8" t="e">
        <f aca="false">E49*H49</f>
        <v>#REF!</v>
      </c>
      <c r="J49" s="8" t="e">
        <f aca="false">G49*H49</f>
        <v>#REF!</v>
      </c>
      <c r="K49" s="12"/>
    </row>
    <row r="50" customFormat="false" ht="60.75" hidden="false" customHeight="false" outlineLevel="0" collapsed="false">
      <c r="A50" s="5" t="n">
        <f aca="false">A49+1</f>
        <v>46</v>
      </c>
      <c r="B50" s="38" t="e">
        <f aca="false">#REF!</f>
        <v>#REF!</v>
      </c>
      <c r="C50" s="7" t="e">
        <f aca="false">#REF!</f>
        <v>#REF!</v>
      </c>
      <c r="D50" s="7" t="e">
        <f aca="false">#REF!</f>
        <v>#REF!</v>
      </c>
      <c r="E50" s="8" t="e">
        <f aca="false">#REF!</f>
        <v>#REF!</v>
      </c>
      <c r="F50" s="9" t="e">
        <f aca="false">#REF!</f>
        <v>#REF!</v>
      </c>
      <c r="G50" s="8" t="e">
        <f aca="false">E50*1.08</f>
        <v>#REF!</v>
      </c>
      <c r="H50" s="10" t="e">
        <f aca="false">#REF!</f>
        <v>#REF!</v>
      </c>
      <c r="I50" s="8" t="e">
        <f aca="false">E50*H50</f>
        <v>#REF!</v>
      </c>
      <c r="J50" s="8" t="e">
        <f aca="false">G50*H50</f>
        <v>#REF!</v>
      </c>
      <c r="K50" s="12"/>
    </row>
    <row r="51" customFormat="false" ht="36.75" hidden="false" customHeight="false" outlineLevel="0" collapsed="false">
      <c r="A51" s="5" t="n">
        <f aca="false">A50+1</f>
        <v>47</v>
      </c>
      <c r="B51" s="38" t="e">
        <f aca="false">#REF!</f>
        <v>#REF!</v>
      </c>
      <c r="C51" s="7" t="e">
        <f aca="false">#REF!</f>
        <v>#REF!</v>
      </c>
      <c r="D51" s="7" t="e">
        <f aca="false">#REF!</f>
        <v>#REF!</v>
      </c>
      <c r="E51" s="8" t="e">
        <f aca="false">#REF!</f>
        <v>#REF!</v>
      </c>
      <c r="F51" s="9" t="e">
        <f aca="false">#REF!</f>
        <v>#REF!</v>
      </c>
      <c r="G51" s="8" t="e">
        <f aca="false">E51*1.08</f>
        <v>#REF!</v>
      </c>
      <c r="H51" s="10" t="e">
        <f aca="false">#REF!</f>
        <v>#REF!</v>
      </c>
      <c r="I51" s="8" t="e">
        <f aca="false">E51*H51</f>
        <v>#REF!</v>
      </c>
      <c r="J51" s="8" t="e">
        <f aca="false">G51*H51</f>
        <v>#REF!</v>
      </c>
      <c r="K51" s="12"/>
    </row>
    <row r="52" customFormat="false" ht="36.75" hidden="false" customHeight="false" outlineLevel="0" collapsed="false">
      <c r="A52" s="5" t="n">
        <f aca="false">A51+1</f>
        <v>48</v>
      </c>
      <c r="B52" s="38" t="e">
        <f aca="false">#REF!</f>
        <v>#REF!</v>
      </c>
      <c r="C52" s="7" t="e">
        <f aca="false">#REF!</f>
        <v>#REF!</v>
      </c>
      <c r="D52" s="7" t="e">
        <f aca="false">#REF!</f>
        <v>#REF!</v>
      </c>
      <c r="E52" s="8" t="e">
        <f aca="false">#REF!</f>
        <v>#REF!</v>
      </c>
      <c r="F52" s="9" t="e">
        <f aca="false">#REF!</f>
        <v>#REF!</v>
      </c>
      <c r="G52" s="8" t="e">
        <f aca="false">E52*1.08</f>
        <v>#REF!</v>
      </c>
      <c r="H52" s="10" t="e">
        <f aca="false">#REF!</f>
        <v>#REF!</v>
      </c>
      <c r="I52" s="8" t="e">
        <f aca="false">E52*H52</f>
        <v>#REF!</v>
      </c>
      <c r="J52" s="8" t="e">
        <f aca="false">G52*H52</f>
        <v>#REF!</v>
      </c>
      <c r="K52" s="12"/>
    </row>
    <row r="53" customFormat="false" ht="15.75" hidden="false" customHeight="false" outlineLevel="0" collapsed="false">
      <c r="A53" s="5" t="n">
        <f aca="false">A52+1</f>
        <v>49</v>
      </c>
      <c r="B53" s="38" t="e">
        <f aca="false">#REF!</f>
        <v>#REF!</v>
      </c>
      <c r="C53" s="7" t="e">
        <f aca="false">#REF!</f>
        <v>#REF!</v>
      </c>
      <c r="D53" s="7" t="e">
        <f aca="false">#REF!</f>
        <v>#REF!</v>
      </c>
      <c r="E53" s="8" t="e">
        <f aca="false">#REF!</f>
        <v>#REF!</v>
      </c>
      <c r="F53" s="9" t="e">
        <f aca="false">#REF!</f>
        <v>#REF!</v>
      </c>
      <c r="G53" s="8" t="e">
        <f aca="false">E53*1.08</f>
        <v>#REF!</v>
      </c>
      <c r="H53" s="10" t="e">
        <f aca="false">#REF!</f>
        <v>#REF!</v>
      </c>
      <c r="I53" s="19" t="e">
        <f aca="false">E53*H53</f>
        <v>#REF!</v>
      </c>
      <c r="J53" s="19" t="e">
        <f aca="false">G53*H53</f>
        <v>#REF!</v>
      </c>
      <c r="K53" s="12"/>
    </row>
    <row r="54" customFormat="false" ht="15.75" hidden="false" customHeight="false" outlineLevel="0" collapsed="false">
      <c r="B54" s="39"/>
      <c r="C54" s="29"/>
      <c r="D54" s="29"/>
      <c r="E54" s="31"/>
      <c r="F54" s="32"/>
      <c r="G54" s="31"/>
      <c r="H54" s="29" t="s">
        <v>16</v>
      </c>
      <c r="I54" s="21" t="e">
        <f aca="false">SUM(I5:I53)</f>
        <v>#REF!</v>
      </c>
      <c r="J54" s="21" t="e">
        <f aca="false">SUM(J5:J53)</f>
        <v>#REF!</v>
      </c>
    </row>
    <row r="55" customFormat="false" ht="15.75" hidden="false" customHeight="false" outlineLevel="0" collapsed="false">
      <c r="H55" s="26"/>
    </row>
    <row r="56" customFormat="false" ht="15.75" hidden="false" customHeight="false" outlineLevel="0" collapsed="false">
      <c r="H56" s="26" t="s">
        <v>17</v>
      </c>
      <c r="I56" s="25" t="e">
        <f aca="false">I54*1.02</f>
        <v>#REF!</v>
      </c>
      <c r="J56" s="25" t="e">
        <f aca="false">J54*1.02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K54"/>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29"/>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38</v>
      </c>
    </row>
    <row r="4" customFormat="false" ht="24" hidden="false" customHeight="false" outlineLevel="0" collapsed="false">
      <c r="A4" s="3" t="s">
        <v>2</v>
      </c>
      <c r="B4" s="3" t="s">
        <v>3</v>
      </c>
      <c r="C4" s="3" t="s">
        <v>4</v>
      </c>
      <c r="D4" s="3" t="s">
        <v>5</v>
      </c>
      <c r="E4" s="3" t="s">
        <v>27</v>
      </c>
      <c r="F4" s="4" t="s">
        <v>7</v>
      </c>
      <c r="G4" s="3" t="s">
        <v>21</v>
      </c>
      <c r="H4" s="3" t="s">
        <v>22</v>
      </c>
      <c r="I4" s="3" t="s">
        <v>10</v>
      </c>
      <c r="J4" s="3" t="s">
        <v>28</v>
      </c>
      <c r="K4" s="3" t="s">
        <v>19</v>
      </c>
    </row>
    <row r="5" customFormat="false" ht="96.75" hidden="false" customHeight="false" outlineLevel="0" collapsed="false">
      <c r="A5" s="5" t="n">
        <v>1</v>
      </c>
      <c r="B5" s="38" t="e">
        <f aca="false">#REF!</f>
        <v>#REF!</v>
      </c>
      <c r="C5" s="7" t="e">
        <f aca="false">#REF!</f>
        <v>#REF!</v>
      </c>
      <c r="D5" s="7"/>
      <c r="E5" s="8"/>
      <c r="F5" s="9"/>
      <c r="G5" s="8"/>
      <c r="H5" s="10" t="e">
        <f aca="false">#REF!</f>
        <v>#REF!</v>
      </c>
      <c r="I5" s="8"/>
      <c r="J5" s="8"/>
      <c r="K5" s="7"/>
    </row>
    <row r="6" customFormat="false" ht="96.75" hidden="false" customHeight="false" outlineLevel="0" collapsed="false">
      <c r="A6" s="5" t="n">
        <f aca="false">A5+1</f>
        <v>2</v>
      </c>
      <c r="B6" s="38" t="e">
        <f aca="false">#REF!</f>
        <v>#REF!</v>
      </c>
      <c r="C6" s="7" t="e">
        <f aca="false">#REF!</f>
        <v>#REF!</v>
      </c>
      <c r="D6" s="7"/>
      <c r="E6" s="8"/>
      <c r="F6" s="9"/>
      <c r="G6" s="8"/>
      <c r="H6" s="10" t="e">
        <f aca="false">#REF!</f>
        <v>#REF!</v>
      </c>
      <c r="I6" s="8"/>
      <c r="J6" s="8"/>
      <c r="K6" s="12"/>
    </row>
    <row r="7" customFormat="false" ht="15" hidden="false" customHeight="false" outlineLevel="0" collapsed="false">
      <c r="A7" s="5" t="n">
        <f aca="false">A6+1</f>
        <v>3</v>
      </c>
      <c r="B7" s="38" t="e">
        <f aca="false">#REF!</f>
        <v>#REF!</v>
      </c>
      <c r="C7" s="7" t="e">
        <f aca="false">#REF!</f>
        <v>#REF!</v>
      </c>
      <c r="D7" s="7"/>
      <c r="E7" s="8"/>
      <c r="F7" s="9"/>
      <c r="G7" s="8"/>
      <c r="H7" s="10" t="e">
        <f aca="false">#REF!</f>
        <v>#REF!</v>
      </c>
      <c r="I7" s="8"/>
      <c r="J7" s="8"/>
      <c r="K7" s="12"/>
    </row>
    <row r="8" customFormat="false" ht="15" hidden="false" customHeight="false" outlineLevel="0" collapsed="false">
      <c r="A8" s="5" t="n">
        <f aca="false">A7+1</f>
        <v>4</v>
      </c>
      <c r="B8" s="38" t="e">
        <f aca="false">#REF!</f>
        <v>#REF!</v>
      </c>
      <c r="C8" s="7" t="e">
        <f aca="false">#REF!</f>
        <v>#REF!</v>
      </c>
      <c r="D8" s="7"/>
      <c r="E8" s="8"/>
      <c r="F8" s="9"/>
      <c r="G8" s="8"/>
      <c r="H8" s="10" t="e">
        <f aca="false">#REF!</f>
        <v>#REF!</v>
      </c>
      <c r="I8" s="8"/>
      <c r="J8" s="8"/>
      <c r="K8" s="12"/>
    </row>
    <row r="9" customFormat="false" ht="15" hidden="false" customHeight="false" outlineLevel="0" collapsed="false">
      <c r="A9" s="5" t="n">
        <f aca="false">A8+1</f>
        <v>5</v>
      </c>
      <c r="B9" s="38" t="e">
        <f aca="false">#REF!</f>
        <v>#REF!</v>
      </c>
      <c r="C9" s="7" t="e">
        <f aca="false">#REF!</f>
        <v>#REF!</v>
      </c>
      <c r="D9" s="7"/>
      <c r="E9" s="8"/>
      <c r="F9" s="9"/>
      <c r="G9" s="8"/>
      <c r="H9" s="10" t="e">
        <f aca="false">#REF!</f>
        <v>#REF!</v>
      </c>
      <c r="I9" s="8"/>
      <c r="J9" s="8"/>
      <c r="K9" s="12"/>
    </row>
    <row r="10" customFormat="false" ht="15" hidden="false" customHeight="false" outlineLevel="0" collapsed="false">
      <c r="A10" s="5" t="n">
        <f aca="false">A9+1</f>
        <v>6</v>
      </c>
      <c r="B10" s="38" t="e">
        <f aca="false">#REF!</f>
        <v>#REF!</v>
      </c>
      <c r="C10" s="7" t="e">
        <f aca="false">#REF!</f>
        <v>#REF!</v>
      </c>
      <c r="D10" s="7"/>
      <c r="E10" s="8"/>
      <c r="F10" s="9"/>
      <c r="G10" s="8"/>
      <c r="H10" s="10" t="e">
        <f aca="false">#REF!</f>
        <v>#REF!</v>
      </c>
      <c r="I10" s="8"/>
      <c r="J10" s="8"/>
      <c r="K10" s="12"/>
    </row>
    <row r="11" customFormat="false" ht="15" hidden="false" customHeight="false" outlineLevel="0" collapsed="false">
      <c r="A11" s="5" t="n">
        <f aca="false">A10+1</f>
        <v>7</v>
      </c>
      <c r="B11" s="38" t="e">
        <f aca="false">#REF!</f>
        <v>#REF!</v>
      </c>
      <c r="C11" s="7" t="e">
        <f aca="false">#REF!</f>
        <v>#REF!</v>
      </c>
      <c r="D11" s="7"/>
      <c r="E11" s="8"/>
      <c r="F11" s="9"/>
      <c r="G11" s="8"/>
      <c r="H11" s="10" t="e">
        <f aca="false">#REF!</f>
        <v>#REF!</v>
      </c>
      <c r="I11" s="8"/>
      <c r="J11" s="8"/>
      <c r="K11" s="12"/>
    </row>
    <row r="12" customFormat="false" ht="15" hidden="false" customHeight="false" outlineLevel="0" collapsed="false">
      <c r="A12" s="5" t="n">
        <f aca="false">A11+1</f>
        <v>8</v>
      </c>
      <c r="B12" s="38" t="e">
        <f aca="false">#REF!</f>
        <v>#REF!</v>
      </c>
      <c r="C12" s="7" t="e">
        <f aca="false">#REF!</f>
        <v>#REF!</v>
      </c>
      <c r="D12" s="7"/>
      <c r="E12" s="8"/>
      <c r="F12" s="9"/>
      <c r="G12" s="8"/>
      <c r="H12" s="10" t="e">
        <f aca="false">#REF!</f>
        <v>#REF!</v>
      </c>
      <c r="I12" s="8"/>
      <c r="J12" s="8"/>
      <c r="K12" s="12"/>
    </row>
    <row r="13" customFormat="false" ht="15" hidden="false" customHeight="false" outlineLevel="0" collapsed="false">
      <c r="A13" s="5" t="n">
        <f aca="false">A12+1</f>
        <v>9</v>
      </c>
      <c r="B13" s="38" t="e">
        <f aca="false">#REF!</f>
        <v>#REF!</v>
      </c>
      <c r="C13" s="7" t="e">
        <f aca="false">#REF!</f>
        <v>#REF!</v>
      </c>
      <c r="D13" s="7"/>
      <c r="E13" s="8"/>
      <c r="F13" s="9"/>
      <c r="G13" s="8"/>
      <c r="H13" s="10" t="e">
        <f aca="false">#REF!</f>
        <v>#REF!</v>
      </c>
      <c r="I13" s="8"/>
      <c r="J13" s="8"/>
      <c r="K13" s="12"/>
    </row>
    <row r="14" customFormat="false" ht="15" hidden="false" customHeight="false" outlineLevel="0" collapsed="false">
      <c r="A14" s="5" t="n">
        <f aca="false">A13+1</f>
        <v>10</v>
      </c>
      <c r="B14" s="38" t="e">
        <f aca="false">#REF!</f>
        <v>#REF!</v>
      </c>
      <c r="C14" s="7" t="e">
        <f aca="false">#REF!</f>
        <v>#REF!</v>
      </c>
      <c r="D14" s="7"/>
      <c r="E14" s="8"/>
      <c r="F14" s="9"/>
      <c r="G14" s="8"/>
      <c r="H14" s="10" t="e">
        <f aca="false">#REF!</f>
        <v>#REF!</v>
      </c>
      <c r="I14" s="8"/>
      <c r="J14" s="8"/>
      <c r="K14" s="12"/>
    </row>
    <row r="15" customFormat="false" ht="15" hidden="false" customHeight="false" outlineLevel="0" collapsed="false">
      <c r="A15" s="5" t="n">
        <f aca="false">A14+1</f>
        <v>11</v>
      </c>
      <c r="B15" s="38" t="e">
        <f aca="false">#REF!</f>
        <v>#REF!</v>
      </c>
      <c r="C15" s="7" t="e">
        <f aca="false">#REF!</f>
        <v>#REF!</v>
      </c>
      <c r="D15" s="7"/>
      <c r="E15" s="8"/>
      <c r="F15" s="9"/>
      <c r="G15" s="8"/>
      <c r="H15" s="10" t="e">
        <f aca="false">#REF!</f>
        <v>#REF!</v>
      </c>
      <c r="I15" s="8"/>
      <c r="J15" s="8"/>
      <c r="K15" s="12"/>
    </row>
    <row r="16" customFormat="false" ht="15" hidden="false" customHeight="false" outlineLevel="0" collapsed="false">
      <c r="A16" s="5" t="n">
        <f aca="false">A15+1</f>
        <v>12</v>
      </c>
      <c r="B16" s="38" t="e">
        <f aca="false">#REF!</f>
        <v>#REF!</v>
      </c>
      <c r="C16" s="7" t="e">
        <f aca="false">#REF!</f>
        <v>#REF!</v>
      </c>
      <c r="D16" s="7"/>
      <c r="E16" s="8"/>
      <c r="F16" s="9"/>
      <c r="G16" s="8"/>
      <c r="H16" s="10" t="e">
        <f aca="false">#REF!</f>
        <v>#REF!</v>
      </c>
      <c r="I16" s="8"/>
      <c r="J16" s="8"/>
      <c r="K16" s="12"/>
    </row>
    <row r="17" customFormat="false" ht="15" hidden="false" customHeight="false" outlineLevel="0" collapsed="false">
      <c r="A17" s="5" t="n">
        <f aca="false">A16+1</f>
        <v>13</v>
      </c>
      <c r="B17" s="38" t="e">
        <f aca="false">#REF!</f>
        <v>#REF!</v>
      </c>
      <c r="C17" s="7" t="e">
        <f aca="false">#REF!</f>
        <v>#REF!</v>
      </c>
      <c r="D17" s="7"/>
      <c r="E17" s="8"/>
      <c r="F17" s="9"/>
      <c r="G17" s="8"/>
      <c r="H17" s="10" t="e">
        <f aca="false">#REF!</f>
        <v>#REF!</v>
      </c>
      <c r="I17" s="8"/>
      <c r="J17" s="8"/>
      <c r="K17" s="12"/>
    </row>
    <row r="18" customFormat="false" ht="15" hidden="false" customHeight="false" outlineLevel="0" collapsed="false">
      <c r="A18" s="5" t="n">
        <f aca="false">A17+1</f>
        <v>14</v>
      </c>
      <c r="B18" s="38" t="e">
        <f aca="false">#REF!</f>
        <v>#REF!</v>
      </c>
      <c r="C18" s="7" t="e">
        <f aca="false">#REF!</f>
        <v>#REF!</v>
      </c>
      <c r="D18" s="7"/>
      <c r="E18" s="8"/>
      <c r="F18" s="9"/>
      <c r="G18" s="8"/>
      <c r="H18" s="10" t="e">
        <f aca="false">#REF!</f>
        <v>#REF!</v>
      </c>
      <c r="I18" s="8"/>
      <c r="J18" s="8"/>
      <c r="K18" s="12"/>
    </row>
    <row r="19" customFormat="false" ht="15" hidden="false" customHeight="false" outlineLevel="0" collapsed="false">
      <c r="A19" s="5" t="n">
        <f aca="false">A18+1</f>
        <v>15</v>
      </c>
      <c r="B19" s="38" t="e">
        <f aca="false">#REF!</f>
        <v>#REF!</v>
      </c>
      <c r="C19" s="7" t="e">
        <f aca="false">#REF!</f>
        <v>#REF!</v>
      </c>
      <c r="D19" s="7"/>
      <c r="E19" s="8"/>
      <c r="F19" s="9"/>
      <c r="G19" s="8"/>
      <c r="H19" s="10" t="e">
        <f aca="false">#REF!</f>
        <v>#REF!</v>
      </c>
      <c r="I19" s="8"/>
      <c r="J19" s="8"/>
      <c r="K19" s="12"/>
    </row>
    <row r="20" customFormat="false" ht="15" hidden="false" customHeight="false" outlineLevel="0" collapsed="false">
      <c r="A20" s="5" t="n">
        <f aca="false">A19+1</f>
        <v>16</v>
      </c>
      <c r="B20" s="38" t="e">
        <f aca="false">#REF!</f>
        <v>#REF!</v>
      </c>
      <c r="C20" s="7" t="e">
        <f aca="false">#REF!</f>
        <v>#REF!</v>
      </c>
      <c r="D20" s="7"/>
      <c r="E20" s="8"/>
      <c r="F20" s="9"/>
      <c r="G20" s="8"/>
      <c r="H20" s="10" t="e">
        <f aca="false">#REF!</f>
        <v>#REF!</v>
      </c>
      <c r="I20" s="8"/>
      <c r="J20" s="8"/>
      <c r="K20" s="12"/>
    </row>
    <row r="21" customFormat="false" ht="15" hidden="false" customHeight="false" outlineLevel="0" collapsed="false">
      <c r="A21" s="5" t="n">
        <f aca="false">A20+1</f>
        <v>17</v>
      </c>
      <c r="B21" s="38" t="e">
        <f aca="false">#REF!</f>
        <v>#REF!</v>
      </c>
      <c r="C21" s="7" t="e">
        <f aca="false">#REF!</f>
        <v>#REF!</v>
      </c>
      <c r="D21" s="7"/>
      <c r="E21" s="8"/>
      <c r="F21" s="9"/>
      <c r="G21" s="8"/>
      <c r="H21" s="10" t="e">
        <f aca="false">#REF!</f>
        <v>#REF!</v>
      </c>
      <c r="I21" s="8"/>
      <c r="J21" s="8"/>
      <c r="K21" s="12"/>
    </row>
    <row r="22" customFormat="false" ht="15" hidden="false" customHeight="false" outlineLevel="0" collapsed="false">
      <c r="A22" s="5" t="n">
        <f aca="false">A21+1</f>
        <v>18</v>
      </c>
      <c r="B22" s="38" t="e">
        <f aca="false">#REF!</f>
        <v>#REF!</v>
      </c>
      <c r="C22" s="7" t="e">
        <f aca="false">#REF!</f>
        <v>#REF!</v>
      </c>
      <c r="D22" s="7"/>
      <c r="E22" s="8"/>
      <c r="F22" s="9"/>
      <c r="G22" s="8"/>
      <c r="H22" s="10" t="e">
        <f aca="false">#REF!</f>
        <v>#REF!</v>
      </c>
      <c r="I22" s="8"/>
      <c r="J22" s="8"/>
      <c r="K22" s="12"/>
    </row>
    <row r="23" customFormat="false" ht="15" hidden="false" customHeight="false" outlineLevel="0" collapsed="false">
      <c r="A23" s="5" t="n">
        <f aca="false">A22+1</f>
        <v>19</v>
      </c>
      <c r="B23" s="38" t="e">
        <f aca="false">#REF!</f>
        <v>#REF!</v>
      </c>
      <c r="C23" s="7" t="e">
        <f aca="false">#REF!</f>
        <v>#REF!</v>
      </c>
      <c r="D23" s="7"/>
      <c r="E23" s="8"/>
      <c r="F23" s="9"/>
      <c r="G23" s="8"/>
      <c r="H23" s="10" t="e">
        <f aca="false">#REF!</f>
        <v>#REF!</v>
      </c>
      <c r="I23" s="8"/>
      <c r="J23" s="8"/>
      <c r="K23" s="12"/>
    </row>
    <row r="24" customFormat="false" ht="15" hidden="false" customHeight="false" outlineLevel="0" collapsed="false">
      <c r="A24" s="5" t="n">
        <f aca="false">A23+1</f>
        <v>20</v>
      </c>
      <c r="B24" s="38" t="e">
        <f aca="false">#REF!</f>
        <v>#REF!</v>
      </c>
      <c r="C24" s="7" t="e">
        <f aca="false">#REF!</f>
        <v>#REF!</v>
      </c>
      <c r="D24" s="7"/>
      <c r="E24" s="8"/>
      <c r="F24" s="9"/>
      <c r="G24" s="8"/>
      <c r="H24" s="10" t="e">
        <f aca="false">#REF!</f>
        <v>#REF!</v>
      </c>
      <c r="I24" s="8"/>
      <c r="J24" s="8"/>
      <c r="K24" s="12"/>
    </row>
    <row r="25" customFormat="false" ht="15" hidden="false" customHeight="false" outlineLevel="0" collapsed="false">
      <c r="A25" s="5" t="n">
        <f aca="false">A24+1</f>
        <v>21</v>
      </c>
      <c r="B25" s="38" t="e">
        <f aca="false">#REF!</f>
        <v>#REF!</v>
      </c>
      <c r="C25" s="7" t="e">
        <f aca="false">#REF!</f>
        <v>#REF!</v>
      </c>
      <c r="D25" s="7"/>
      <c r="E25" s="8"/>
      <c r="F25" s="9"/>
      <c r="G25" s="8"/>
      <c r="H25" s="10" t="e">
        <f aca="false">#REF!</f>
        <v>#REF!</v>
      </c>
      <c r="I25" s="8"/>
      <c r="J25" s="8"/>
      <c r="K25" s="12"/>
    </row>
    <row r="26" customFormat="false" ht="15" hidden="false" customHeight="false" outlineLevel="0" collapsed="false">
      <c r="A26" s="5" t="n">
        <f aca="false">A25+1</f>
        <v>22</v>
      </c>
      <c r="B26" s="38" t="e">
        <f aca="false">#REF!</f>
        <v>#REF!</v>
      </c>
      <c r="C26" s="7" t="e">
        <f aca="false">#REF!</f>
        <v>#REF!</v>
      </c>
      <c r="D26" s="7"/>
      <c r="E26" s="8"/>
      <c r="F26" s="9"/>
      <c r="G26" s="8"/>
      <c r="H26" s="10" t="e">
        <f aca="false">#REF!</f>
        <v>#REF!</v>
      </c>
      <c r="I26" s="8"/>
      <c r="J26" s="8"/>
      <c r="K26" s="12"/>
    </row>
    <row r="27" customFormat="false" ht="15" hidden="false" customHeight="false" outlineLevel="0" collapsed="false">
      <c r="A27" s="5" t="n">
        <f aca="false">A26+1</f>
        <v>23</v>
      </c>
      <c r="B27" s="38" t="e">
        <f aca="false">#REF!</f>
        <v>#REF!</v>
      </c>
      <c r="C27" s="7" t="e">
        <f aca="false">#REF!</f>
        <v>#REF!</v>
      </c>
      <c r="D27" s="7"/>
      <c r="E27" s="8"/>
      <c r="F27" s="9"/>
      <c r="G27" s="8"/>
      <c r="H27" s="10" t="e">
        <f aca="false">#REF!</f>
        <v>#REF!</v>
      </c>
      <c r="I27" s="8"/>
      <c r="J27" s="8"/>
      <c r="K27" s="12"/>
    </row>
    <row r="28" customFormat="false" ht="15" hidden="false" customHeight="false" outlineLevel="0" collapsed="false">
      <c r="A28" s="5" t="n">
        <f aca="false">A27+1</f>
        <v>24</v>
      </c>
      <c r="B28" s="38" t="e">
        <f aca="false">#REF!</f>
        <v>#REF!</v>
      </c>
      <c r="C28" s="7" t="e">
        <f aca="false">#REF!</f>
        <v>#REF!</v>
      </c>
      <c r="D28" s="7"/>
      <c r="E28" s="8"/>
      <c r="F28" s="9"/>
      <c r="G28" s="8"/>
      <c r="H28" s="10" t="e">
        <f aca="false">#REF!</f>
        <v>#REF!</v>
      </c>
      <c r="I28" s="8"/>
      <c r="J28" s="8"/>
      <c r="K28" s="12"/>
    </row>
    <row r="29" customFormat="false" ht="15" hidden="false" customHeight="false" outlineLevel="0" collapsed="false">
      <c r="A29" s="5" t="n">
        <f aca="false">A28+1</f>
        <v>25</v>
      </c>
      <c r="B29" s="38" t="e">
        <f aca="false">#REF!</f>
        <v>#REF!</v>
      </c>
      <c r="C29" s="7" t="e">
        <f aca="false">#REF!</f>
        <v>#REF!</v>
      </c>
      <c r="D29" s="7"/>
      <c r="E29" s="8"/>
      <c r="F29" s="9"/>
      <c r="G29" s="8"/>
      <c r="H29" s="10" t="e">
        <f aca="false">#REF!</f>
        <v>#REF!</v>
      </c>
      <c r="I29" s="8"/>
      <c r="J29" s="8"/>
      <c r="K29" s="12"/>
    </row>
    <row r="30" customFormat="false" ht="15" hidden="false" customHeight="false" outlineLevel="0" collapsed="false">
      <c r="A30" s="5" t="n">
        <f aca="false">A29+1</f>
        <v>26</v>
      </c>
      <c r="B30" s="38" t="e">
        <f aca="false">#REF!</f>
        <v>#REF!</v>
      </c>
      <c r="C30" s="7" t="e">
        <f aca="false">#REF!</f>
        <v>#REF!</v>
      </c>
      <c r="D30" s="7"/>
      <c r="E30" s="8"/>
      <c r="F30" s="9"/>
      <c r="G30" s="8"/>
      <c r="H30" s="10" t="e">
        <f aca="false">#REF!</f>
        <v>#REF!</v>
      </c>
      <c r="I30" s="8"/>
      <c r="J30" s="8"/>
      <c r="K30" s="12"/>
    </row>
    <row r="31" customFormat="false" ht="15" hidden="false" customHeight="false" outlineLevel="0" collapsed="false">
      <c r="A31" s="5" t="n">
        <f aca="false">A30+1</f>
        <v>27</v>
      </c>
      <c r="B31" s="38" t="e">
        <f aca="false">#REF!</f>
        <v>#REF!</v>
      </c>
      <c r="C31" s="7" t="e">
        <f aca="false">#REF!</f>
        <v>#REF!</v>
      </c>
      <c r="D31" s="7"/>
      <c r="E31" s="8"/>
      <c r="F31" s="9"/>
      <c r="G31" s="8"/>
      <c r="H31" s="10" t="e">
        <f aca="false">#REF!</f>
        <v>#REF!</v>
      </c>
      <c r="I31" s="8"/>
      <c r="J31" s="8"/>
      <c r="K31" s="12"/>
    </row>
    <row r="32" customFormat="false" ht="15" hidden="false" customHeight="false" outlineLevel="0" collapsed="false">
      <c r="A32" s="5" t="n">
        <f aca="false">A31+1</f>
        <v>28</v>
      </c>
      <c r="B32" s="38" t="e">
        <f aca="false">#REF!</f>
        <v>#REF!</v>
      </c>
      <c r="C32" s="7" t="e">
        <f aca="false">#REF!</f>
        <v>#REF!</v>
      </c>
      <c r="D32" s="7"/>
      <c r="E32" s="8"/>
      <c r="F32" s="9"/>
      <c r="G32" s="8"/>
      <c r="H32" s="10" t="e">
        <f aca="false">#REF!</f>
        <v>#REF!</v>
      </c>
      <c r="I32" s="8"/>
      <c r="J32" s="8"/>
      <c r="K32" s="12"/>
    </row>
    <row r="33" customFormat="false" ht="15" hidden="false" customHeight="false" outlineLevel="0" collapsed="false">
      <c r="A33" s="5" t="n">
        <f aca="false">A32+1</f>
        <v>29</v>
      </c>
      <c r="B33" s="38" t="e">
        <f aca="false">#REF!</f>
        <v>#REF!</v>
      </c>
      <c r="C33" s="7" t="e">
        <f aca="false">#REF!</f>
        <v>#REF!</v>
      </c>
      <c r="D33" s="7"/>
      <c r="E33" s="8"/>
      <c r="F33" s="9"/>
      <c r="G33" s="8"/>
      <c r="H33" s="10" t="e">
        <f aca="false">#REF!</f>
        <v>#REF!</v>
      </c>
      <c r="I33" s="8"/>
      <c r="J33" s="8"/>
      <c r="K33" s="12"/>
    </row>
    <row r="34" customFormat="false" ht="15" hidden="false" customHeight="false" outlineLevel="0" collapsed="false">
      <c r="A34" s="5" t="n">
        <f aca="false">A33+1</f>
        <v>30</v>
      </c>
      <c r="B34" s="38" t="e">
        <f aca="false">#REF!</f>
        <v>#REF!</v>
      </c>
      <c r="C34" s="7" t="e">
        <f aca="false">#REF!</f>
        <v>#REF!</v>
      </c>
      <c r="D34" s="7"/>
      <c r="E34" s="8"/>
      <c r="F34" s="9"/>
      <c r="G34" s="8"/>
      <c r="H34" s="10" t="e">
        <f aca="false">#REF!</f>
        <v>#REF!</v>
      </c>
      <c r="I34" s="8"/>
      <c r="J34" s="8"/>
      <c r="K34" s="12"/>
    </row>
    <row r="35" customFormat="false" ht="15" hidden="false" customHeight="false" outlineLevel="0" collapsed="false">
      <c r="A35" s="5" t="n">
        <f aca="false">A34+1</f>
        <v>31</v>
      </c>
      <c r="B35" s="38" t="e">
        <f aca="false">#REF!</f>
        <v>#REF!</v>
      </c>
      <c r="C35" s="7" t="e">
        <f aca="false">#REF!</f>
        <v>#REF!</v>
      </c>
      <c r="D35" s="7"/>
      <c r="E35" s="8"/>
      <c r="F35" s="9"/>
      <c r="G35" s="8"/>
      <c r="H35" s="10" t="e">
        <f aca="false">#REF!</f>
        <v>#REF!</v>
      </c>
      <c r="I35" s="8"/>
      <c r="J35" s="8"/>
      <c r="K35" s="12"/>
    </row>
    <row r="36" customFormat="false" ht="15" hidden="false" customHeight="false" outlineLevel="0" collapsed="false">
      <c r="A36" s="5" t="n">
        <f aca="false">A35+1</f>
        <v>32</v>
      </c>
      <c r="B36" s="38" t="e">
        <f aca="false">#REF!</f>
        <v>#REF!</v>
      </c>
      <c r="C36" s="7" t="e">
        <f aca="false">#REF!</f>
        <v>#REF!</v>
      </c>
      <c r="D36" s="7"/>
      <c r="E36" s="8"/>
      <c r="F36" s="9"/>
      <c r="G36" s="8"/>
      <c r="H36" s="10" t="e">
        <f aca="false">#REF!</f>
        <v>#REF!</v>
      </c>
      <c r="I36" s="8"/>
      <c r="J36" s="8"/>
      <c r="K36" s="12"/>
    </row>
    <row r="37" customFormat="false" ht="15" hidden="false" customHeight="false" outlineLevel="0" collapsed="false">
      <c r="A37" s="5" t="n">
        <f aca="false">A36+1</f>
        <v>33</v>
      </c>
      <c r="B37" s="38" t="e">
        <f aca="false">#REF!</f>
        <v>#REF!</v>
      </c>
      <c r="C37" s="7" t="e">
        <f aca="false">#REF!</f>
        <v>#REF!</v>
      </c>
      <c r="D37" s="7"/>
      <c r="E37" s="8"/>
      <c r="F37" s="9"/>
      <c r="G37" s="8"/>
      <c r="H37" s="10" t="e">
        <f aca="false">#REF!</f>
        <v>#REF!</v>
      </c>
      <c r="I37" s="8"/>
      <c r="J37" s="8"/>
      <c r="K37" s="12"/>
    </row>
    <row r="38" customFormat="false" ht="15" hidden="false" customHeight="false" outlineLevel="0" collapsed="false">
      <c r="A38" s="5" t="n">
        <f aca="false">A37+1</f>
        <v>34</v>
      </c>
      <c r="B38" s="38" t="e">
        <f aca="false">#REF!</f>
        <v>#REF!</v>
      </c>
      <c r="C38" s="7" t="e">
        <f aca="false">#REF!</f>
        <v>#REF!</v>
      </c>
      <c r="D38" s="7"/>
      <c r="E38" s="8"/>
      <c r="F38" s="9"/>
      <c r="G38" s="8"/>
      <c r="H38" s="10" t="e">
        <f aca="false">#REF!</f>
        <v>#REF!</v>
      </c>
      <c r="I38" s="8"/>
      <c r="J38" s="8"/>
      <c r="K38" s="12"/>
    </row>
    <row r="39" customFormat="false" ht="15" hidden="false" customHeight="false" outlineLevel="0" collapsed="false">
      <c r="A39" s="5" t="n">
        <f aca="false">A38+1</f>
        <v>35</v>
      </c>
      <c r="B39" s="38" t="e">
        <f aca="false">#REF!</f>
        <v>#REF!</v>
      </c>
      <c r="C39" s="7" t="e">
        <f aca="false">#REF!</f>
        <v>#REF!</v>
      </c>
      <c r="D39" s="7"/>
      <c r="E39" s="8"/>
      <c r="F39" s="9"/>
      <c r="G39" s="8"/>
      <c r="H39" s="10" t="e">
        <f aca="false">#REF!</f>
        <v>#REF!</v>
      </c>
      <c r="I39" s="8"/>
      <c r="J39" s="8"/>
      <c r="K39" s="12"/>
    </row>
    <row r="40" customFormat="false" ht="15" hidden="false" customHeight="false" outlineLevel="0" collapsed="false">
      <c r="A40" s="5" t="n">
        <f aca="false">A39+1</f>
        <v>36</v>
      </c>
      <c r="B40" s="38" t="e">
        <f aca="false">#REF!</f>
        <v>#REF!</v>
      </c>
      <c r="C40" s="7" t="e">
        <f aca="false">#REF!</f>
        <v>#REF!</v>
      </c>
      <c r="D40" s="7"/>
      <c r="E40" s="8"/>
      <c r="F40" s="9"/>
      <c r="G40" s="8"/>
      <c r="H40" s="10" t="e">
        <f aca="false">#REF!</f>
        <v>#REF!</v>
      </c>
      <c r="I40" s="8"/>
      <c r="J40" s="8"/>
      <c r="K40" s="12"/>
    </row>
    <row r="41" customFormat="false" ht="15" hidden="false" customHeight="false" outlineLevel="0" collapsed="false">
      <c r="A41" s="5" t="n">
        <f aca="false">A40+1</f>
        <v>37</v>
      </c>
      <c r="B41" s="38" t="e">
        <f aca="false">#REF!</f>
        <v>#REF!</v>
      </c>
      <c r="C41" s="7" t="e">
        <f aca="false">#REF!</f>
        <v>#REF!</v>
      </c>
      <c r="D41" s="7"/>
      <c r="E41" s="8"/>
      <c r="F41" s="9"/>
      <c r="G41" s="8"/>
      <c r="H41" s="10" t="e">
        <f aca="false">#REF!</f>
        <v>#REF!</v>
      </c>
      <c r="I41" s="8"/>
      <c r="J41" s="8"/>
      <c r="K41" s="12"/>
    </row>
    <row r="42" customFormat="false" ht="15" hidden="false" customHeight="false" outlineLevel="0" collapsed="false">
      <c r="A42" s="5" t="n">
        <f aca="false">A41+1</f>
        <v>38</v>
      </c>
      <c r="B42" s="38" t="e">
        <f aca="false">#REF!</f>
        <v>#REF!</v>
      </c>
      <c r="C42" s="7" t="e">
        <f aca="false">#REF!</f>
        <v>#REF!</v>
      </c>
      <c r="D42" s="7"/>
      <c r="E42" s="8"/>
      <c r="F42" s="9"/>
      <c r="G42" s="8"/>
      <c r="H42" s="10" t="e">
        <f aca="false">#REF!</f>
        <v>#REF!</v>
      </c>
      <c r="I42" s="8"/>
      <c r="J42" s="8"/>
      <c r="K42" s="12"/>
    </row>
    <row r="43" customFormat="false" ht="15" hidden="false" customHeight="false" outlineLevel="0" collapsed="false">
      <c r="A43" s="5" t="n">
        <f aca="false">A42+1</f>
        <v>39</v>
      </c>
      <c r="B43" s="38" t="e">
        <f aca="false">#REF!</f>
        <v>#REF!</v>
      </c>
      <c r="C43" s="7" t="e">
        <f aca="false">#REF!</f>
        <v>#REF!</v>
      </c>
      <c r="D43" s="7"/>
      <c r="E43" s="8"/>
      <c r="F43" s="9"/>
      <c r="G43" s="8"/>
      <c r="H43" s="10" t="e">
        <f aca="false">#REF!</f>
        <v>#REF!</v>
      </c>
      <c r="I43" s="8"/>
      <c r="J43" s="8"/>
      <c r="K43" s="12"/>
    </row>
    <row r="44" customFormat="false" ht="15" hidden="false" customHeight="false" outlineLevel="0" collapsed="false">
      <c r="A44" s="5" t="n">
        <f aca="false">A43+1</f>
        <v>40</v>
      </c>
      <c r="B44" s="38" t="e">
        <f aca="false">#REF!</f>
        <v>#REF!</v>
      </c>
      <c r="C44" s="7" t="e">
        <f aca="false">#REF!</f>
        <v>#REF!</v>
      </c>
      <c r="D44" s="7"/>
      <c r="E44" s="8"/>
      <c r="F44" s="9"/>
      <c r="G44" s="8"/>
      <c r="H44" s="10" t="e">
        <f aca="false">#REF!</f>
        <v>#REF!</v>
      </c>
      <c r="I44" s="8"/>
      <c r="J44" s="8"/>
      <c r="K44" s="12"/>
    </row>
    <row r="45" customFormat="false" ht="15" hidden="false" customHeight="false" outlineLevel="0" collapsed="false">
      <c r="A45" s="5" t="n">
        <f aca="false">A44+1</f>
        <v>41</v>
      </c>
      <c r="B45" s="38" t="e">
        <f aca="false">#REF!</f>
        <v>#REF!</v>
      </c>
      <c r="C45" s="7" t="e">
        <f aca="false">#REF!</f>
        <v>#REF!</v>
      </c>
      <c r="D45" s="7"/>
      <c r="E45" s="8"/>
      <c r="F45" s="9"/>
      <c r="G45" s="8"/>
      <c r="H45" s="10" t="e">
        <f aca="false">#REF!</f>
        <v>#REF!</v>
      </c>
      <c r="I45" s="8"/>
      <c r="J45" s="8"/>
      <c r="K45" s="12"/>
    </row>
    <row r="46" customFormat="false" ht="15" hidden="false" customHeight="false" outlineLevel="0" collapsed="false">
      <c r="A46" s="5" t="n">
        <f aca="false">A45+1</f>
        <v>42</v>
      </c>
      <c r="B46" s="38" t="e">
        <f aca="false">#REF!</f>
        <v>#REF!</v>
      </c>
      <c r="C46" s="7" t="e">
        <f aca="false">#REF!</f>
        <v>#REF!</v>
      </c>
      <c r="D46" s="7"/>
      <c r="E46" s="8"/>
      <c r="F46" s="9"/>
      <c r="G46" s="8"/>
      <c r="H46" s="10" t="e">
        <f aca="false">#REF!</f>
        <v>#REF!</v>
      </c>
      <c r="I46" s="8"/>
      <c r="J46" s="8"/>
      <c r="K46" s="12"/>
    </row>
    <row r="47" customFormat="false" ht="15" hidden="false" customHeight="false" outlineLevel="0" collapsed="false">
      <c r="A47" s="5" t="n">
        <f aca="false">A46+1</f>
        <v>43</v>
      </c>
      <c r="B47" s="38" t="e">
        <f aca="false">#REF!</f>
        <v>#REF!</v>
      </c>
      <c r="C47" s="7" t="e">
        <f aca="false">#REF!</f>
        <v>#REF!</v>
      </c>
      <c r="D47" s="7"/>
      <c r="E47" s="8"/>
      <c r="F47" s="9"/>
      <c r="G47" s="8"/>
      <c r="H47" s="10" t="e">
        <f aca="false">#REF!</f>
        <v>#REF!</v>
      </c>
      <c r="I47" s="8"/>
      <c r="J47" s="8"/>
      <c r="K47" s="12"/>
    </row>
    <row r="48" customFormat="false" ht="15" hidden="false" customHeight="false" outlineLevel="0" collapsed="false">
      <c r="A48" s="5" t="n">
        <f aca="false">A47+1</f>
        <v>44</v>
      </c>
      <c r="B48" s="38" t="e">
        <f aca="false">#REF!</f>
        <v>#REF!</v>
      </c>
      <c r="C48" s="7" t="e">
        <f aca="false">#REF!</f>
        <v>#REF!</v>
      </c>
      <c r="D48" s="7"/>
      <c r="E48" s="8"/>
      <c r="F48" s="9"/>
      <c r="G48" s="8"/>
      <c r="H48" s="10" t="e">
        <f aca="false">#REF!</f>
        <v>#REF!</v>
      </c>
      <c r="I48" s="8"/>
      <c r="J48" s="8"/>
      <c r="K48" s="38"/>
    </row>
    <row r="49" customFormat="false" ht="15" hidden="false" customHeight="false" outlineLevel="0" collapsed="false">
      <c r="A49" s="5" t="n">
        <f aca="false">A48+1</f>
        <v>45</v>
      </c>
      <c r="B49" s="38" t="e">
        <f aca="false">#REF!</f>
        <v>#REF!</v>
      </c>
      <c r="C49" s="7" t="e">
        <f aca="false">#REF!</f>
        <v>#REF!</v>
      </c>
      <c r="D49" s="7"/>
      <c r="E49" s="8"/>
      <c r="F49" s="9"/>
      <c r="G49" s="8"/>
      <c r="H49" s="10" t="e">
        <f aca="false">#REF!</f>
        <v>#REF!</v>
      </c>
      <c r="I49" s="8"/>
      <c r="J49" s="8"/>
      <c r="K49" s="12"/>
    </row>
    <row r="50" customFormat="false" ht="15" hidden="false" customHeight="false" outlineLevel="0" collapsed="false">
      <c r="A50" s="5" t="n">
        <f aca="false">A49+1</f>
        <v>46</v>
      </c>
      <c r="B50" s="38" t="e">
        <f aca="false">#REF!</f>
        <v>#REF!</v>
      </c>
      <c r="C50" s="7" t="e">
        <f aca="false">#REF!</f>
        <v>#REF!</v>
      </c>
      <c r="D50" s="7"/>
      <c r="E50" s="8"/>
      <c r="F50" s="9"/>
      <c r="G50" s="8"/>
      <c r="H50" s="10" t="e">
        <f aca="false">#REF!</f>
        <v>#REF!</v>
      </c>
      <c r="I50" s="8"/>
      <c r="J50" s="8"/>
      <c r="K50" s="12"/>
    </row>
    <row r="51" customFormat="false" ht="15" hidden="false" customHeight="false" outlineLevel="0" collapsed="false">
      <c r="A51" s="5" t="n">
        <f aca="false">A50+1</f>
        <v>47</v>
      </c>
      <c r="B51" s="38" t="e">
        <f aca="false">#REF!</f>
        <v>#REF!</v>
      </c>
      <c r="C51" s="7" t="e">
        <f aca="false">#REF!</f>
        <v>#REF!</v>
      </c>
      <c r="D51" s="7"/>
      <c r="E51" s="8"/>
      <c r="F51" s="9"/>
      <c r="G51" s="8"/>
      <c r="H51" s="10" t="e">
        <f aca="false">#REF!</f>
        <v>#REF!</v>
      </c>
      <c r="I51" s="8"/>
      <c r="J51" s="8"/>
      <c r="K51" s="12"/>
    </row>
    <row r="52" customFormat="false" ht="15" hidden="false" customHeight="false" outlineLevel="0" collapsed="false">
      <c r="A52" s="5" t="n">
        <f aca="false">A51+1</f>
        <v>48</v>
      </c>
      <c r="B52" s="38" t="e">
        <f aca="false">#REF!</f>
        <v>#REF!</v>
      </c>
      <c r="C52" s="7" t="e">
        <f aca="false">#REF!</f>
        <v>#REF!</v>
      </c>
      <c r="D52" s="7"/>
      <c r="E52" s="8"/>
      <c r="F52" s="9"/>
      <c r="G52" s="8"/>
      <c r="H52" s="10" t="e">
        <f aca="false">#REF!</f>
        <v>#REF!</v>
      </c>
      <c r="I52" s="8"/>
      <c r="J52" s="8"/>
      <c r="K52" s="12"/>
    </row>
    <row r="53" customFormat="false" ht="15.75" hidden="false" customHeight="false" outlineLevel="0" collapsed="false">
      <c r="A53" s="5" t="n">
        <f aca="false">A52+1</f>
        <v>49</v>
      </c>
      <c r="B53" s="38" t="e">
        <f aca="false">#REF!</f>
        <v>#REF!</v>
      </c>
      <c r="C53" s="7" t="e">
        <f aca="false">#REF!</f>
        <v>#REF!</v>
      </c>
      <c r="D53" s="7"/>
      <c r="E53" s="8"/>
      <c r="F53" s="9"/>
      <c r="G53" s="8"/>
      <c r="H53" s="10" t="e">
        <f aca="false">#REF!</f>
        <v>#REF!</v>
      </c>
      <c r="I53" s="19"/>
      <c r="J53" s="19"/>
      <c r="K53" s="12"/>
    </row>
    <row r="54" customFormat="false" ht="15.75" hidden="false" customHeight="false" outlineLevel="0" collapsed="false">
      <c r="B54" s="39"/>
      <c r="C54" s="29"/>
      <c r="D54" s="29"/>
      <c r="E54" s="31"/>
      <c r="F54" s="32"/>
      <c r="G54" s="31"/>
      <c r="H54" s="29" t="s">
        <v>16</v>
      </c>
      <c r="I54" s="21"/>
      <c r="J54" s="21"/>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A1:K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E9" activeCellId="0" sqref="E9"/>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39</v>
      </c>
    </row>
    <row r="5" customFormat="false" ht="24" hidden="false" customHeight="false" outlineLevel="0" collapsed="false">
      <c r="A5" s="3" t="s">
        <v>2</v>
      </c>
      <c r="B5" s="3" t="s">
        <v>3</v>
      </c>
      <c r="C5" s="3" t="s">
        <v>4</v>
      </c>
      <c r="D5" s="3" t="s">
        <v>5</v>
      </c>
      <c r="E5" s="3" t="s">
        <v>6</v>
      </c>
      <c r="F5" s="4" t="s">
        <v>7</v>
      </c>
      <c r="G5" s="3" t="s">
        <v>8</v>
      </c>
      <c r="H5" s="3" t="s">
        <v>9</v>
      </c>
      <c r="I5" s="3" t="s">
        <v>10</v>
      </c>
      <c r="J5" s="3" t="s">
        <v>11</v>
      </c>
      <c r="K5" s="3" t="s">
        <v>19</v>
      </c>
    </row>
    <row r="6" customFormat="false" ht="24" hidden="false" customHeight="false" outlineLevel="0" collapsed="false">
      <c r="A6" s="7" t="n">
        <v>1</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24" hidden="false" customHeight="false" outlineLevel="0" collapsed="false">
      <c r="A7" s="7" t="n">
        <f aca="false">A6+1</f>
        <v>2</v>
      </c>
      <c r="B7" s="6"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15" hidden="false" customHeight="false" outlineLevel="0" collapsed="false">
      <c r="A8" s="7" t="n">
        <f aca="false">A7+1</f>
        <v>3</v>
      </c>
      <c r="B8" s="6"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144.75" hidden="false" customHeight="false" outlineLevel="0" collapsed="false">
      <c r="A9" s="7" t="n">
        <f aca="false">A8+1</f>
        <v>4</v>
      </c>
      <c r="B9" s="6"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15.75" hidden="false" customHeight="false" outlineLevel="0" collapsed="false">
      <c r="H10" s="24" t="s">
        <v>16</v>
      </c>
      <c r="I10" s="25" t="e">
        <f aca="false">SUM(I6:I9)</f>
        <v>#REF!</v>
      </c>
      <c r="J10" s="15" t="e">
        <f aca="false">SUM(J6:J9)</f>
        <v>#REF!</v>
      </c>
    </row>
    <row r="11" customFormat="false" ht="15.75" hidden="false" customHeight="false" outlineLevel="0" collapsed="false">
      <c r="H11" s="24"/>
      <c r="I11" s="40"/>
      <c r="J11" s="40"/>
    </row>
    <row r="12" customFormat="false" ht="15.75" hidden="false" customHeight="false" outlineLevel="0" collapsed="false">
      <c r="H12" s="24" t="s">
        <v>17</v>
      </c>
      <c r="I12" s="25" t="e">
        <f aca="false">I10*1.02</f>
        <v>#REF!</v>
      </c>
      <c r="J12" s="15" t="e">
        <f aca="false">J10*1.02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1:K1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39</v>
      </c>
    </row>
    <row r="5" customFormat="false" ht="24" hidden="false" customHeight="false" outlineLevel="0" collapsed="false">
      <c r="A5" s="3" t="s">
        <v>2</v>
      </c>
      <c r="B5" s="3" t="s">
        <v>3</v>
      </c>
      <c r="C5" s="3" t="s">
        <v>4</v>
      </c>
      <c r="D5" s="3" t="s">
        <v>5</v>
      </c>
      <c r="E5" s="3" t="s">
        <v>6</v>
      </c>
      <c r="F5" s="4" t="s">
        <v>7</v>
      </c>
      <c r="G5" s="3" t="s">
        <v>8</v>
      </c>
      <c r="H5" s="3" t="s">
        <v>9</v>
      </c>
      <c r="I5" s="3" t="s">
        <v>10</v>
      </c>
      <c r="J5" s="3" t="s">
        <v>11</v>
      </c>
      <c r="K5" s="3" t="s">
        <v>19</v>
      </c>
    </row>
    <row r="6" customFormat="false" ht="15" hidden="false" customHeight="false" outlineLevel="0" collapsed="false">
      <c r="A6" s="7" t="n">
        <v>1</v>
      </c>
      <c r="B6" s="6" t="e">
        <f aca="false">#REF!</f>
        <v>#REF!</v>
      </c>
      <c r="C6" s="7" t="e">
        <f aca="false">#REF!</f>
        <v>#REF!</v>
      </c>
      <c r="D6" s="7"/>
      <c r="E6" s="8"/>
      <c r="F6" s="9"/>
      <c r="G6" s="8"/>
      <c r="H6" s="10" t="e">
        <f aca="false">#REF!</f>
        <v>#REF!</v>
      </c>
      <c r="I6" s="8"/>
      <c r="J6" s="8"/>
      <c r="K6" s="12"/>
    </row>
    <row r="7" customFormat="false" ht="24" hidden="false" customHeight="false" outlineLevel="0" collapsed="false">
      <c r="A7" s="7" t="n">
        <f aca="false">A6+1</f>
        <v>2</v>
      </c>
      <c r="B7" s="6" t="e">
        <f aca="false">#REF!</f>
        <v>#REF!</v>
      </c>
      <c r="C7" s="7" t="e">
        <f aca="false">#REF!</f>
        <v>#REF!</v>
      </c>
      <c r="D7" s="7"/>
      <c r="E7" s="8"/>
      <c r="F7" s="9"/>
      <c r="G7" s="8"/>
      <c r="H7" s="10" t="e">
        <f aca="false">#REF!</f>
        <v>#REF!</v>
      </c>
      <c r="I7" s="8"/>
      <c r="J7" s="8"/>
      <c r="K7" s="12"/>
    </row>
    <row r="8" customFormat="false" ht="15" hidden="false" customHeight="false" outlineLevel="0" collapsed="false">
      <c r="A8" s="7" t="n">
        <f aca="false">A7+1</f>
        <v>3</v>
      </c>
      <c r="B8" s="6" t="e">
        <f aca="false">#REF!</f>
        <v>#REF!</v>
      </c>
      <c r="C8" s="7" t="e">
        <f aca="false">#REF!</f>
        <v>#REF!</v>
      </c>
      <c r="D8" s="7"/>
      <c r="E8" s="8"/>
      <c r="F8" s="9"/>
      <c r="G8" s="8"/>
      <c r="H8" s="10" t="e">
        <f aca="false">#REF!</f>
        <v>#REF!</v>
      </c>
      <c r="I8" s="8"/>
      <c r="J8" s="8"/>
      <c r="K8" s="12"/>
    </row>
    <row r="9" customFormat="false" ht="144.75" hidden="false" customHeight="false" outlineLevel="0" collapsed="false">
      <c r="A9" s="7" t="n">
        <f aca="false">A8+1</f>
        <v>4</v>
      </c>
      <c r="B9" s="6" t="e">
        <f aca="false">#REF!</f>
        <v>#REF!</v>
      </c>
      <c r="C9" s="7" t="e">
        <f aca="false">#REF!</f>
        <v>#REF!</v>
      </c>
      <c r="D9" s="7"/>
      <c r="E9" s="8"/>
      <c r="F9" s="9"/>
      <c r="G9" s="8"/>
      <c r="H9" s="10" t="e">
        <f aca="false">#REF!</f>
        <v>#REF!</v>
      </c>
      <c r="I9" s="8"/>
      <c r="J9" s="8"/>
      <c r="K9" s="12"/>
    </row>
    <row r="10" customFormat="false" ht="15.75" hidden="false" customHeight="false" outlineLevel="0" collapsed="false">
      <c r="H10" s="24" t="s">
        <v>16</v>
      </c>
      <c r="I10" s="25"/>
      <c r="J10" s="1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A1:K13"/>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40</v>
      </c>
    </row>
    <row r="4" customFormat="false" ht="24" hidden="false" customHeight="false" outlineLevel="0" collapsed="false">
      <c r="A4" s="3" t="s">
        <v>2</v>
      </c>
      <c r="B4" s="3" t="s">
        <v>3</v>
      </c>
      <c r="C4" s="3" t="s">
        <v>4</v>
      </c>
      <c r="D4" s="3" t="s">
        <v>5</v>
      </c>
      <c r="E4" s="3" t="s">
        <v>6</v>
      </c>
      <c r="F4" s="4" t="s">
        <v>7</v>
      </c>
      <c r="G4" s="3" t="s">
        <v>21</v>
      </c>
      <c r="H4" s="3" t="s">
        <v>9</v>
      </c>
      <c r="I4" s="3" t="s">
        <v>31</v>
      </c>
      <c r="J4" s="3" t="s">
        <v>28</v>
      </c>
      <c r="K4" s="3" t="s">
        <v>24</v>
      </c>
    </row>
    <row r="5" customFormat="false" ht="48" hidden="false" customHeight="false" outlineLevel="0" collapsed="false">
      <c r="A5" s="5" t="n">
        <v>1</v>
      </c>
      <c r="B5" s="6"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12"/>
    </row>
    <row r="6" customFormat="false" ht="48" hidden="false" customHeight="false" outlineLevel="0" collapsed="false">
      <c r="A6" s="5" t="n">
        <f aca="false">A5+1</f>
        <v>2</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15" hidden="false" customHeight="false" outlineLevel="0" collapsed="false">
      <c r="A7" s="5" t="n">
        <f aca="false">A6+1</f>
        <v>3</v>
      </c>
      <c r="B7" s="6"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72" hidden="false" customHeight="false" outlineLevel="0" collapsed="false">
      <c r="A8" s="5" t="n">
        <f aca="false">A7+1</f>
        <v>4</v>
      </c>
      <c r="B8" s="6"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15" hidden="false" customHeight="false" outlineLevel="0" collapsed="false">
      <c r="A9" s="5" t="n">
        <f aca="false">A8+1</f>
        <v>5</v>
      </c>
      <c r="B9" s="6"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15.75" hidden="false" customHeight="false" outlineLevel="0" collapsed="false">
      <c r="A10" s="5" t="n">
        <f aca="false">A9+1</f>
        <v>6</v>
      </c>
      <c r="B10" s="6"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15.75" hidden="false" customHeight="false" outlineLevel="0" collapsed="false">
      <c r="H11" s="24" t="s">
        <v>16</v>
      </c>
      <c r="I11" s="25" t="e">
        <f aca="false">SUM(I5:I10)</f>
        <v>#REF!</v>
      </c>
      <c r="J11" s="15" t="e">
        <f aca="false">SUM(J5:J10)</f>
        <v>#REF!</v>
      </c>
    </row>
    <row r="12" customFormat="false" ht="15.75" hidden="false" customHeight="false" outlineLevel="0" collapsed="false">
      <c r="H12" s="24"/>
      <c r="I12" s="26"/>
      <c r="J12" s="26"/>
    </row>
    <row r="13" customFormat="false" ht="15.75" hidden="false" customHeight="false" outlineLevel="0" collapsed="false">
      <c r="H13" s="24" t="s">
        <v>17</v>
      </c>
      <c r="I13" s="25" t="e">
        <f aca="false">I11*1.02</f>
        <v>#REF!</v>
      </c>
      <c r="J13" s="15" t="e">
        <f aca="false">J11*1.02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K1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40</v>
      </c>
    </row>
    <row r="4" customFormat="false" ht="24" hidden="false" customHeight="false" outlineLevel="0" collapsed="false">
      <c r="A4" s="3" t="s">
        <v>2</v>
      </c>
      <c r="B4" s="3" t="s">
        <v>3</v>
      </c>
      <c r="C4" s="3" t="s">
        <v>4</v>
      </c>
      <c r="D4" s="3" t="s">
        <v>5</v>
      </c>
      <c r="E4" s="3" t="s">
        <v>6</v>
      </c>
      <c r="F4" s="4" t="s">
        <v>7</v>
      </c>
      <c r="G4" s="3" t="s">
        <v>21</v>
      </c>
      <c r="H4" s="3" t="s">
        <v>9</v>
      </c>
      <c r="I4" s="3" t="s">
        <v>31</v>
      </c>
      <c r="J4" s="3" t="s">
        <v>28</v>
      </c>
      <c r="K4" s="3" t="s">
        <v>24</v>
      </c>
    </row>
    <row r="5" customFormat="false" ht="36" hidden="false" customHeight="false" outlineLevel="0" collapsed="false">
      <c r="A5" s="5" t="n">
        <v>1</v>
      </c>
      <c r="B5" s="6" t="e">
        <f aca="false">#REF!</f>
        <v>#REF!</v>
      </c>
      <c r="C5" s="7" t="e">
        <f aca="false">#REF!</f>
        <v>#REF!</v>
      </c>
      <c r="D5" s="7"/>
      <c r="E5" s="8"/>
      <c r="F5" s="9"/>
      <c r="G5" s="8"/>
      <c r="H5" s="7" t="e">
        <f aca="false">#REF!</f>
        <v>#REF!</v>
      </c>
      <c r="I5" s="8"/>
      <c r="J5" s="8"/>
      <c r="K5" s="12"/>
    </row>
    <row r="6" customFormat="false" ht="36" hidden="false" customHeight="false" outlineLevel="0" collapsed="false">
      <c r="A6" s="5" t="n">
        <f aca="false">A5+1</f>
        <v>2</v>
      </c>
      <c r="B6" s="6" t="e">
        <f aca="false">#REF!</f>
        <v>#REF!</v>
      </c>
      <c r="C6" s="7" t="e">
        <f aca="false">#REF!</f>
        <v>#REF!</v>
      </c>
      <c r="D6" s="7"/>
      <c r="E6" s="8"/>
      <c r="F6" s="9"/>
      <c r="G6" s="8"/>
      <c r="H6" s="7" t="e">
        <f aca="false">#REF!</f>
        <v>#REF!</v>
      </c>
      <c r="I6" s="8"/>
      <c r="J6" s="8"/>
      <c r="K6" s="12"/>
    </row>
    <row r="7" customFormat="false" ht="15" hidden="false" customHeight="false" outlineLevel="0" collapsed="false">
      <c r="A7" s="5" t="n">
        <f aca="false">A6+1</f>
        <v>3</v>
      </c>
      <c r="B7" s="6" t="e">
        <f aca="false">#REF!</f>
        <v>#REF!</v>
      </c>
      <c r="C7" s="7" t="e">
        <f aca="false">#REF!</f>
        <v>#REF!</v>
      </c>
      <c r="D7" s="7"/>
      <c r="E7" s="8"/>
      <c r="F7" s="9"/>
      <c r="G7" s="8"/>
      <c r="H7" s="7" t="e">
        <f aca="false">#REF!</f>
        <v>#REF!</v>
      </c>
      <c r="I7" s="8"/>
      <c r="J7" s="8"/>
      <c r="K7" s="12"/>
    </row>
    <row r="8" customFormat="false" ht="72" hidden="false" customHeight="false" outlineLevel="0" collapsed="false">
      <c r="A8" s="5" t="n">
        <f aca="false">A7+1</f>
        <v>4</v>
      </c>
      <c r="B8" s="6" t="e">
        <f aca="false">#REF!</f>
        <v>#REF!</v>
      </c>
      <c r="C8" s="7" t="e">
        <f aca="false">#REF!</f>
        <v>#REF!</v>
      </c>
      <c r="D8" s="7"/>
      <c r="E8" s="8"/>
      <c r="F8" s="9"/>
      <c r="G8" s="8"/>
      <c r="H8" s="7" t="e">
        <f aca="false">#REF!</f>
        <v>#REF!</v>
      </c>
      <c r="I8" s="8"/>
      <c r="J8" s="8"/>
      <c r="K8" s="12"/>
    </row>
    <row r="9" customFormat="false" ht="72" hidden="false" customHeight="false" outlineLevel="0" collapsed="false">
      <c r="A9" s="5" t="n">
        <f aca="false">A8+1</f>
        <v>5</v>
      </c>
      <c r="B9" s="6" t="e">
        <f aca="false">#REF!</f>
        <v>#REF!</v>
      </c>
      <c r="C9" s="7" t="e">
        <f aca="false">#REF!</f>
        <v>#REF!</v>
      </c>
      <c r="D9" s="7"/>
      <c r="E9" s="8"/>
      <c r="F9" s="9"/>
      <c r="G9" s="8"/>
      <c r="H9" s="7" t="e">
        <f aca="false">#REF!</f>
        <v>#REF!</v>
      </c>
      <c r="I9" s="8"/>
      <c r="J9" s="8"/>
      <c r="K9" s="12"/>
    </row>
    <row r="10" customFormat="false" ht="15.75" hidden="false" customHeight="false" outlineLevel="0" collapsed="false">
      <c r="A10" s="5" t="n">
        <f aca="false">A9+1</f>
        <v>6</v>
      </c>
      <c r="B10" s="6" t="e">
        <f aca="false">#REF!</f>
        <v>#REF!</v>
      </c>
      <c r="C10" s="7" t="e">
        <f aca="false">#REF!</f>
        <v>#REF!</v>
      </c>
      <c r="D10" s="7"/>
      <c r="E10" s="8"/>
      <c r="F10" s="9"/>
      <c r="G10" s="8"/>
      <c r="H10" s="7" t="e">
        <f aca="false">#REF!</f>
        <v>#REF!</v>
      </c>
      <c r="I10" s="8"/>
      <c r="J10" s="8"/>
      <c r="K10" s="12"/>
    </row>
    <row r="11" customFormat="false" ht="15.75" hidden="false" customHeight="false" outlineLevel="0" collapsed="false">
      <c r="H11" s="24" t="s">
        <v>16</v>
      </c>
      <c r="I11" s="25"/>
      <c r="J11" s="1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1:K16"/>
  <sheetViews>
    <sheetView showFormulas="false" showGridLines="true" showRowColHeaders="true" showZeros="true" rightToLeft="false" tabSelected="false" showOutlineSymbols="true" defaultGridColor="true" view="normal" topLeftCell="A10"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41</v>
      </c>
    </row>
    <row r="4" customFormat="false" ht="24" hidden="false" customHeight="false" outlineLevel="0" collapsed="false">
      <c r="A4" s="3" t="s">
        <v>2</v>
      </c>
      <c r="B4" s="3" t="s">
        <v>3</v>
      </c>
      <c r="C4" s="3" t="s">
        <v>4</v>
      </c>
      <c r="D4" s="3" t="s">
        <v>5</v>
      </c>
      <c r="E4" s="3" t="s">
        <v>6</v>
      </c>
      <c r="F4" s="4" t="s">
        <v>7</v>
      </c>
      <c r="G4" s="3" t="s">
        <v>8</v>
      </c>
      <c r="H4" s="3" t="s">
        <v>22</v>
      </c>
      <c r="I4" s="3" t="s">
        <v>10</v>
      </c>
      <c r="J4" s="3" t="s">
        <v>28</v>
      </c>
      <c r="K4" s="3" t="s">
        <v>24</v>
      </c>
    </row>
    <row r="5" customFormat="false" ht="52.5" hidden="false" customHeight="true" outlineLevel="0" collapsed="false">
      <c r="A5" s="5" t="n">
        <v>1</v>
      </c>
      <c r="B5" s="38"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12"/>
    </row>
    <row r="6" customFormat="false" ht="60.75" hidden="false" customHeight="false" outlineLevel="0" collapsed="false">
      <c r="A6" s="5" t="n">
        <f aca="false">A5+1</f>
        <v>2</v>
      </c>
      <c r="B6" s="38"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48.75" hidden="false" customHeight="false" outlineLevel="0" collapsed="false">
      <c r="A7" s="5" t="n">
        <f aca="false">A6+1</f>
        <v>3</v>
      </c>
      <c r="B7" s="38"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60.75" hidden="false" customHeight="false" outlineLevel="0" collapsed="false">
      <c r="A8" s="5" t="n">
        <f aca="false">A7+1</f>
        <v>4</v>
      </c>
      <c r="B8" s="38"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60.75" hidden="false" customHeight="false" outlineLevel="0" collapsed="false">
      <c r="A9" s="5" t="n">
        <f aca="false">A8+1</f>
        <v>5</v>
      </c>
      <c r="B9" s="38"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60.75" hidden="false" customHeight="false" outlineLevel="0" collapsed="false">
      <c r="A10" s="5" t="n">
        <f aca="false">A9+1</f>
        <v>6</v>
      </c>
      <c r="B10" s="38"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60.75" hidden="false" customHeight="false" outlineLevel="0" collapsed="false">
      <c r="A11" s="5" t="n">
        <f aca="false">A10+1</f>
        <v>7</v>
      </c>
      <c r="B11" s="38" t="e">
        <f aca="false">#REF!</f>
        <v>#REF!</v>
      </c>
      <c r="C11" s="7" t="e">
        <f aca="false">#REF!</f>
        <v>#REF!</v>
      </c>
      <c r="D11" s="7" t="e">
        <f aca="false">#REF!</f>
        <v>#REF!</v>
      </c>
      <c r="E11" s="8" t="e">
        <f aca="false">#REF!</f>
        <v>#REF!</v>
      </c>
      <c r="F11" s="9" t="e">
        <f aca="false">#REF!</f>
        <v>#REF!</v>
      </c>
      <c r="G11" s="8" t="e">
        <f aca="false">E11*1.08</f>
        <v>#REF!</v>
      </c>
      <c r="H11" s="10" t="e">
        <f aca="false">#REF!</f>
        <v>#REF!</v>
      </c>
      <c r="I11" s="8" t="e">
        <f aca="false">E11*H11</f>
        <v>#REF!</v>
      </c>
      <c r="J11" s="8" t="e">
        <f aca="false">G11*H11</f>
        <v>#REF!</v>
      </c>
      <c r="K11" s="12"/>
    </row>
    <row r="12" customFormat="false" ht="60.75" hidden="false" customHeight="false" outlineLevel="0" collapsed="false">
      <c r="A12" s="5" t="n">
        <f aca="false">A11+1</f>
        <v>8</v>
      </c>
      <c r="B12" s="38" t="e">
        <f aca="false">#REF!</f>
        <v>#REF!</v>
      </c>
      <c r="C12" s="7" t="e">
        <f aca="false">#REF!</f>
        <v>#REF!</v>
      </c>
      <c r="D12" s="7" t="e">
        <f aca="false">#REF!</f>
        <v>#REF!</v>
      </c>
      <c r="E12" s="8" t="e">
        <f aca="false">#REF!</f>
        <v>#REF!</v>
      </c>
      <c r="F12" s="9" t="e">
        <f aca="false">#REF!</f>
        <v>#REF!</v>
      </c>
      <c r="G12" s="8" t="e">
        <f aca="false">E12*1.08</f>
        <v>#REF!</v>
      </c>
      <c r="H12" s="10" t="e">
        <f aca="false">#REF!</f>
        <v>#REF!</v>
      </c>
      <c r="I12" s="8" t="e">
        <f aca="false">E12*H12</f>
        <v>#REF!</v>
      </c>
      <c r="J12" s="8" t="e">
        <f aca="false">G12*H12</f>
        <v>#REF!</v>
      </c>
      <c r="K12" s="12"/>
    </row>
    <row r="13" customFormat="false" ht="61.5" hidden="false" customHeight="false" outlineLevel="0" collapsed="false">
      <c r="A13" s="5" t="n">
        <f aca="false">A12+1</f>
        <v>9</v>
      </c>
      <c r="B13" s="38" t="e">
        <f aca="false">#REF!</f>
        <v>#REF!</v>
      </c>
      <c r="C13" s="7" t="e">
        <f aca="false">#REF!</f>
        <v>#REF!</v>
      </c>
      <c r="D13" s="7" t="e">
        <f aca="false">#REF!</f>
        <v>#REF!</v>
      </c>
      <c r="E13" s="8" t="e">
        <f aca="false">#REF!</f>
        <v>#REF!</v>
      </c>
      <c r="F13" s="9" t="e">
        <f aca="false">#REF!</f>
        <v>#REF!</v>
      </c>
      <c r="G13" s="8" t="e">
        <f aca="false">E13*1.08</f>
        <v>#REF!</v>
      </c>
      <c r="H13" s="10" t="e">
        <f aca="false">#REF!</f>
        <v>#REF!</v>
      </c>
      <c r="I13" s="8" t="e">
        <f aca="false">E13*H13</f>
        <v>#REF!</v>
      </c>
      <c r="J13" s="8" t="e">
        <f aca="false">G13*H13</f>
        <v>#REF!</v>
      </c>
      <c r="K13" s="12"/>
    </row>
    <row r="14" customFormat="false" ht="15.75" hidden="false" customHeight="false" outlineLevel="0" collapsed="false">
      <c r="H14" s="24" t="s">
        <v>16</v>
      </c>
      <c r="I14" s="25" t="e">
        <f aca="false">SUM(I5:I13)</f>
        <v>#REF!</v>
      </c>
      <c r="J14" s="25" t="e">
        <f aca="false">SUM(J5:J13)</f>
        <v>#REF!</v>
      </c>
    </row>
    <row r="15" customFormat="false" ht="15.75" hidden="false" customHeight="false" outlineLevel="0" collapsed="false">
      <c r="H15" s="24"/>
      <c r="I15" s="26"/>
      <c r="J15" s="26"/>
    </row>
    <row r="16" customFormat="false" ht="15.75" hidden="false" customHeight="false" outlineLevel="0" collapsed="false">
      <c r="H16" s="24" t="s">
        <v>17</v>
      </c>
      <c r="I16" s="25" t="e">
        <f aca="false">I14*1.02</f>
        <v>#REF!</v>
      </c>
      <c r="J16" s="25" t="e">
        <f aca="false">J14*1.02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A1:K14"/>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41</v>
      </c>
    </row>
    <row r="4" customFormat="false" ht="24" hidden="false" customHeight="false" outlineLevel="0" collapsed="false">
      <c r="A4" s="3" t="s">
        <v>2</v>
      </c>
      <c r="B4" s="3" t="s">
        <v>3</v>
      </c>
      <c r="C4" s="3" t="s">
        <v>4</v>
      </c>
      <c r="D4" s="3" t="s">
        <v>5</v>
      </c>
      <c r="E4" s="3" t="s">
        <v>6</v>
      </c>
      <c r="F4" s="4" t="s">
        <v>7</v>
      </c>
      <c r="G4" s="3" t="s">
        <v>8</v>
      </c>
      <c r="H4" s="3" t="s">
        <v>22</v>
      </c>
      <c r="I4" s="3" t="s">
        <v>10</v>
      </c>
      <c r="J4" s="3" t="s">
        <v>28</v>
      </c>
      <c r="K4" s="3" t="s">
        <v>24</v>
      </c>
    </row>
    <row r="5" customFormat="false" ht="48.75" hidden="false" customHeight="false" outlineLevel="0" collapsed="false">
      <c r="A5" s="5" t="n">
        <v>1</v>
      </c>
      <c r="B5" s="38" t="e">
        <f aca="false">#REF!</f>
        <v>#REF!</v>
      </c>
      <c r="C5" s="7" t="e">
        <f aca="false">#REF!</f>
        <v>#REF!</v>
      </c>
      <c r="D5" s="7"/>
      <c r="E5" s="8"/>
      <c r="F5" s="9"/>
      <c r="G5" s="8"/>
      <c r="H5" s="10" t="e">
        <f aca="false">#REF!</f>
        <v>#REF!</v>
      </c>
      <c r="I5" s="8"/>
      <c r="J5" s="8"/>
      <c r="K5" s="12"/>
    </row>
    <row r="6" customFormat="false" ht="60.75" hidden="false" customHeight="false" outlineLevel="0" collapsed="false">
      <c r="A6" s="5" t="n">
        <f aca="false">A5+1</f>
        <v>2</v>
      </c>
      <c r="B6" s="38" t="e">
        <f aca="false">#REF!</f>
        <v>#REF!</v>
      </c>
      <c r="C6" s="7" t="e">
        <f aca="false">#REF!</f>
        <v>#REF!</v>
      </c>
      <c r="D6" s="7"/>
      <c r="E6" s="8"/>
      <c r="F6" s="9"/>
      <c r="G6" s="8"/>
      <c r="H6" s="10" t="e">
        <f aca="false">#REF!</f>
        <v>#REF!</v>
      </c>
      <c r="I6" s="8"/>
      <c r="J6" s="8"/>
      <c r="K6" s="12"/>
    </row>
    <row r="7" customFormat="false" ht="48.75" hidden="false" customHeight="false" outlineLevel="0" collapsed="false">
      <c r="A7" s="5" t="n">
        <f aca="false">A6+1</f>
        <v>3</v>
      </c>
      <c r="B7" s="38" t="e">
        <f aca="false">#REF!</f>
        <v>#REF!</v>
      </c>
      <c r="C7" s="7" t="e">
        <f aca="false">#REF!</f>
        <v>#REF!</v>
      </c>
      <c r="D7" s="7"/>
      <c r="E7" s="8"/>
      <c r="F7" s="9"/>
      <c r="G7" s="8"/>
      <c r="H7" s="10" t="e">
        <f aca="false">#REF!</f>
        <v>#REF!</v>
      </c>
      <c r="I7" s="8"/>
      <c r="J7" s="8"/>
      <c r="K7" s="12"/>
    </row>
    <row r="8" customFormat="false" ht="60.75" hidden="false" customHeight="false" outlineLevel="0" collapsed="false">
      <c r="A8" s="5" t="n">
        <f aca="false">A7+1</f>
        <v>4</v>
      </c>
      <c r="B8" s="38" t="e">
        <f aca="false">#REF!</f>
        <v>#REF!</v>
      </c>
      <c r="C8" s="7" t="e">
        <f aca="false">#REF!</f>
        <v>#REF!</v>
      </c>
      <c r="D8" s="7"/>
      <c r="E8" s="8"/>
      <c r="F8" s="9"/>
      <c r="G8" s="8"/>
      <c r="H8" s="10" t="e">
        <f aca="false">#REF!</f>
        <v>#REF!</v>
      </c>
      <c r="I8" s="8"/>
      <c r="J8" s="8"/>
      <c r="K8" s="12"/>
    </row>
    <row r="9" customFormat="false" ht="15" hidden="false" customHeight="false" outlineLevel="0" collapsed="false">
      <c r="A9" s="5" t="n">
        <f aca="false">A8+1</f>
        <v>5</v>
      </c>
      <c r="B9" s="38" t="e">
        <f aca="false">#REF!</f>
        <v>#REF!</v>
      </c>
      <c r="C9" s="7" t="e">
        <f aca="false">#REF!</f>
        <v>#REF!</v>
      </c>
      <c r="D9" s="7"/>
      <c r="E9" s="8"/>
      <c r="F9" s="9"/>
      <c r="G9" s="8"/>
      <c r="H9" s="10" t="e">
        <f aca="false">#REF!</f>
        <v>#REF!</v>
      </c>
      <c r="I9" s="8"/>
      <c r="J9" s="8"/>
      <c r="K9" s="12"/>
    </row>
    <row r="10" customFormat="false" ht="15" hidden="false" customHeight="false" outlineLevel="0" collapsed="false">
      <c r="A10" s="5" t="n">
        <f aca="false">A9+1</f>
        <v>6</v>
      </c>
      <c r="B10" s="38" t="e">
        <f aca="false">#REF!</f>
        <v>#REF!</v>
      </c>
      <c r="C10" s="7" t="e">
        <f aca="false">#REF!</f>
        <v>#REF!</v>
      </c>
      <c r="D10" s="7"/>
      <c r="E10" s="8"/>
      <c r="F10" s="9"/>
      <c r="G10" s="8"/>
      <c r="H10" s="10" t="e">
        <f aca="false">#REF!</f>
        <v>#REF!</v>
      </c>
      <c r="I10" s="8"/>
      <c r="J10" s="8"/>
      <c r="K10" s="12"/>
    </row>
    <row r="11" customFormat="false" ht="15" hidden="false" customHeight="false" outlineLevel="0" collapsed="false">
      <c r="A11" s="5" t="n">
        <f aca="false">A10+1</f>
        <v>7</v>
      </c>
      <c r="B11" s="38" t="e">
        <f aca="false">#REF!</f>
        <v>#REF!</v>
      </c>
      <c r="C11" s="7" t="e">
        <f aca="false">#REF!</f>
        <v>#REF!</v>
      </c>
      <c r="D11" s="7"/>
      <c r="E11" s="8"/>
      <c r="F11" s="9"/>
      <c r="G11" s="8"/>
      <c r="H11" s="10" t="e">
        <f aca="false">#REF!</f>
        <v>#REF!</v>
      </c>
      <c r="I11" s="8"/>
      <c r="J11" s="8"/>
      <c r="K11" s="12"/>
    </row>
    <row r="12" customFormat="false" ht="15" hidden="false" customHeight="false" outlineLevel="0" collapsed="false">
      <c r="A12" s="5" t="n">
        <f aca="false">A11+1</f>
        <v>8</v>
      </c>
      <c r="B12" s="38" t="e">
        <f aca="false">#REF!</f>
        <v>#REF!</v>
      </c>
      <c r="C12" s="7" t="e">
        <f aca="false">#REF!</f>
        <v>#REF!</v>
      </c>
      <c r="D12" s="7"/>
      <c r="E12" s="8"/>
      <c r="F12" s="9"/>
      <c r="G12" s="8"/>
      <c r="H12" s="10" t="e">
        <f aca="false">#REF!</f>
        <v>#REF!</v>
      </c>
      <c r="I12" s="8"/>
      <c r="J12" s="8"/>
      <c r="K12" s="12"/>
    </row>
    <row r="13" customFormat="false" ht="15.75" hidden="false" customHeight="false" outlineLevel="0" collapsed="false">
      <c r="A13" s="5" t="n">
        <f aca="false">A12+1</f>
        <v>9</v>
      </c>
      <c r="B13" s="38" t="e">
        <f aca="false">#REF!</f>
        <v>#REF!</v>
      </c>
      <c r="C13" s="7" t="e">
        <f aca="false">#REF!</f>
        <v>#REF!</v>
      </c>
      <c r="D13" s="7"/>
      <c r="E13" s="8"/>
      <c r="F13" s="9"/>
      <c r="G13" s="8"/>
      <c r="H13" s="10" t="e">
        <f aca="false">#REF!</f>
        <v>#REF!</v>
      </c>
      <c r="I13" s="8"/>
      <c r="J13" s="8"/>
      <c r="K13" s="12"/>
    </row>
    <row r="14" customFormat="false" ht="15.75" hidden="false" customHeight="false" outlineLevel="0" collapsed="false">
      <c r="H14" s="24" t="s">
        <v>16</v>
      </c>
      <c r="I14" s="25"/>
      <c r="J14"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sheetPr filterMode="false">
    <pageSetUpPr fitToPage="false"/>
  </sheetPr>
  <dimension ref="A1:K22"/>
  <sheetViews>
    <sheetView showFormulas="false" showGridLines="true" showRowColHeaders="true" showZeros="true" rightToLeft="false" tabSelected="false" showOutlineSymbols="true" defaultGridColor="true" view="normal" topLeftCell="A13"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42</v>
      </c>
    </row>
    <row r="4" customFormat="false" ht="24" hidden="false" customHeight="false" outlineLevel="0" collapsed="false">
      <c r="A4" s="3" t="s">
        <v>2</v>
      </c>
      <c r="B4" s="3" t="s">
        <v>3</v>
      </c>
      <c r="C4" s="3" t="s">
        <v>4</v>
      </c>
      <c r="D4" s="3" t="s">
        <v>5</v>
      </c>
      <c r="E4" s="3" t="s">
        <v>6</v>
      </c>
      <c r="F4" s="4" t="s">
        <v>7</v>
      </c>
      <c r="G4" s="3" t="s">
        <v>21</v>
      </c>
      <c r="H4" s="3" t="s">
        <v>9</v>
      </c>
      <c r="I4" s="3" t="s">
        <v>10</v>
      </c>
      <c r="J4" s="3" t="s">
        <v>28</v>
      </c>
      <c r="K4" s="3" t="s">
        <v>24</v>
      </c>
    </row>
    <row r="5" customFormat="false" ht="24.75" hidden="false" customHeight="false" outlineLevel="0" collapsed="false">
      <c r="A5" s="7" t="n">
        <v>1</v>
      </c>
      <c r="B5" s="38"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12"/>
    </row>
    <row r="6" customFormat="false" ht="15" hidden="false" customHeight="false" outlineLevel="0" collapsed="false">
      <c r="A6" s="7" t="n">
        <f aca="false">A5+1</f>
        <v>2</v>
      </c>
      <c r="B6" s="6" t="e">
        <f aca="false">#REF!</f>
        <v>#REF!</v>
      </c>
      <c r="C6" s="7" t="e">
        <f aca="false">#REF!</f>
        <v>#REF!</v>
      </c>
      <c r="D6" s="7" t="e">
        <f aca="false">#REF!</f>
        <v>#REF!</v>
      </c>
      <c r="E6" s="8" t="e">
        <f aca="false">#REF!</f>
        <v>#REF!</v>
      </c>
      <c r="F6" s="9" t="e">
        <f aca="false">#REF!</f>
        <v>#REF!</v>
      </c>
      <c r="G6" s="8" t="e">
        <f aca="false">#REF!</f>
        <v>#REF!</v>
      </c>
      <c r="H6" s="10" t="e">
        <f aca="false">#REF!</f>
        <v>#REF!</v>
      </c>
      <c r="I6" s="8" t="e">
        <f aca="false">E6*H6</f>
        <v>#REF!</v>
      </c>
      <c r="J6" s="8" t="e">
        <f aca="false">G6*H6</f>
        <v>#REF!</v>
      </c>
      <c r="K6" s="12"/>
    </row>
    <row r="7" customFormat="false" ht="24.75" hidden="false" customHeight="false" outlineLevel="0" collapsed="false">
      <c r="A7" s="7" t="n">
        <f aca="false">A6+1</f>
        <v>3</v>
      </c>
      <c r="B7" s="38" t="e">
        <f aca="false">#REF!</f>
        <v>#REF!</v>
      </c>
      <c r="C7" s="7" t="e">
        <f aca="false">#REF!</f>
        <v>#REF!</v>
      </c>
      <c r="D7" s="7" t="e">
        <f aca="false">#REF!</f>
        <v>#REF!</v>
      </c>
      <c r="E7" s="8" t="e">
        <f aca="false">#REF!</f>
        <v>#REF!</v>
      </c>
      <c r="F7" s="9" t="e">
        <f aca="false">#REF!</f>
        <v>#REF!</v>
      </c>
      <c r="G7" s="8" t="e">
        <f aca="false">#REF!</f>
        <v>#REF!</v>
      </c>
      <c r="H7" s="10" t="e">
        <f aca="false">#REF!</f>
        <v>#REF!</v>
      </c>
      <c r="I7" s="8" t="e">
        <f aca="false">E7*H7</f>
        <v>#REF!</v>
      </c>
      <c r="J7" s="8" t="e">
        <f aca="false">G7*H7</f>
        <v>#REF!</v>
      </c>
      <c r="K7" s="12"/>
    </row>
    <row r="8" customFormat="false" ht="72.75" hidden="false" customHeight="false" outlineLevel="0" collapsed="false">
      <c r="A8" s="7" t="n">
        <f aca="false">A7+1</f>
        <v>4</v>
      </c>
      <c r="B8" s="38" t="e">
        <f aca="false">#REF!</f>
        <v>#REF!</v>
      </c>
      <c r="C8" s="7" t="e">
        <f aca="false">#REF!</f>
        <v>#REF!</v>
      </c>
      <c r="D8" s="7" t="e">
        <f aca="false">#REF!</f>
        <v>#REF!</v>
      </c>
      <c r="E8" s="8" t="e">
        <f aca="false">#REF!</f>
        <v>#REF!</v>
      </c>
      <c r="F8" s="9" t="e">
        <f aca="false">#REF!</f>
        <v>#REF!</v>
      </c>
      <c r="G8" s="8" t="e">
        <f aca="false">#REF!</f>
        <v>#REF!</v>
      </c>
      <c r="H8" s="10" t="e">
        <f aca="false">#REF!</f>
        <v>#REF!</v>
      </c>
      <c r="I8" s="8" t="e">
        <f aca="false">E8*H8</f>
        <v>#REF!</v>
      </c>
      <c r="J8" s="8" t="e">
        <f aca="false">G8*H8</f>
        <v>#REF!</v>
      </c>
      <c r="K8" s="12"/>
    </row>
    <row r="9" customFormat="false" ht="24.75" hidden="false" customHeight="false" outlineLevel="0" collapsed="false">
      <c r="A9" s="7" t="n">
        <f aca="false">A8+1</f>
        <v>5</v>
      </c>
      <c r="B9" s="38" t="e">
        <f aca="false">#REF!</f>
        <v>#REF!</v>
      </c>
      <c r="C9" s="7" t="e">
        <f aca="false">#REF!</f>
        <v>#REF!</v>
      </c>
      <c r="D9" s="7" t="e">
        <f aca="false">#REF!</f>
        <v>#REF!</v>
      </c>
      <c r="E9" s="8" t="e">
        <f aca="false">#REF!</f>
        <v>#REF!</v>
      </c>
      <c r="F9" s="9" t="e">
        <f aca="false">#REF!</f>
        <v>#REF!</v>
      </c>
      <c r="G9" s="8" t="e">
        <f aca="false">#REF!</f>
        <v>#REF!</v>
      </c>
      <c r="H9" s="10" t="e">
        <f aca="false">#REF!</f>
        <v>#REF!</v>
      </c>
      <c r="I9" s="8" t="e">
        <f aca="false">E9*H9</f>
        <v>#REF!</v>
      </c>
      <c r="J9" s="8" t="e">
        <f aca="false">G9*H9</f>
        <v>#REF!</v>
      </c>
      <c r="K9" s="12"/>
    </row>
    <row r="10" customFormat="false" ht="36.75" hidden="false" customHeight="false" outlineLevel="0" collapsed="false">
      <c r="A10" s="7" t="n">
        <f aca="false">A9+1</f>
        <v>6</v>
      </c>
      <c r="B10" s="38" t="e">
        <f aca="false">#REF!</f>
        <v>#REF!</v>
      </c>
      <c r="C10" s="7" t="e">
        <f aca="false">#REF!</f>
        <v>#REF!</v>
      </c>
      <c r="D10" s="7" t="e">
        <f aca="false">#REF!</f>
        <v>#REF!</v>
      </c>
      <c r="E10" s="8" t="e">
        <f aca="false">#REF!</f>
        <v>#REF!</v>
      </c>
      <c r="F10" s="9" t="e">
        <f aca="false">#REF!</f>
        <v>#REF!</v>
      </c>
      <c r="G10" s="8" t="e">
        <f aca="false">#REF!</f>
        <v>#REF!</v>
      </c>
      <c r="H10" s="10" t="e">
        <f aca="false">#REF!</f>
        <v>#REF!</v>
      </c>
      <c r="I10" s="8" t="e">
        <f aca="false">E10*H10</f>
        <v>#REF!</v>
      </c>
      <c r="J10" s="8" t="e">
        <f aca="false">G10*H10</f>
        <v>#REF!</v>
      </c>
      <c r="K10" s="12"/>
    </row>
    <row r="11" customFormat="false" ht="36.75" hidden="false" customHeight="false" outlineLevel="0" collapsed="false">
      <c r="A11" s="7" t="n">
        <f aca="false">A10+1</f>
        <v>7</v>
      </c>
      <c r="B11" s="38" t="e">
        <f aca="false">#REF!</f>
        <v>#REF!</v>
      </c>
      <c r="C11" s="7" t="e">
        <f aca="false">#REF!</f>
        <v>#REF!</v>
      </c>
      <c r="D11" s="7" t="e">
        <f aca="false">#REF!</f>
        <v>#REF!</v>
      </c>
      <c r="E11" s="8" t="e">
        <f aca="false">#REF!</f>
        <v>#REF!</v>
      </c>
      <c r="F11" s="9" t="e">
        <f aca="false">#REF!</f>
        <v>#REF!</v>
      </c>
      <c r="G11" s="8" t="e">
        <f aca="false">#REF!</f>
        <v>#REF!</v>
      </c>
      <c r="H11" s="10" t="e">
        <f aca="false">#REF!</f>
        <v>#REF!</v>
      </c>
      <c r="I11" s="8" t="e">
        <f aca="false">E11*H11</f>
        <v>#REF!</v>
      </c>
      <c r="J11" s="8" t="e">
        <f aca="false">G11*H11</f>
        <v>#REF!</v>
      </c>
      <c r="K11" s="12"/>
    </row>
    <row r="12" customFormat="false" ht="24.75" hidden="false" customHeight="false" outlineLevel="0" collapsed="false">
      <c r="A12" s="7" t="n">
        <f aca="false">A11+1</f>
        <v>8</v>
      </c>
      <c r="B12" s="38" t="e">
        <f aca="false">#REF!</f>
        <v>#REF!</v>
      </c>
      <c r="C12" s="7" t="e">
        <f aca="false">#REF!</f>
        <v>#REF!</v>
      </c>
      <c r="D12" s="7" t="e">
        <f aca="false">#REF!</f>
        <v>#REF!</v>
      </c>
      <c r="E12" s="8" t="e">
        <f aca="false">#REF!</f>
        <v>#REF!</v>
      </c>
      <c r="F12" s="9" t="e">
        <f aca="false">#REF!</f>
        <v>#REF!</v>
      </c>
      <c r="G12" s="8" t="e">
        <f aca="false">#REF!</f>
        <v>#REF!</v>
      </c>
      <c r="H12" s="10" t="e">
        <f aca="false">#REF!</f>
        <v>#REF!</v>
      </c>
      <c r="I12" s="8" t="e">
        <f aca="false">E12*H12</f>
        <v>#REF!</v>
      </c>
      <c r="J12" s="8" t="e">
        <f aca="false">G12*H12</f>
        <v>#REF!</v>
      </c>
      <c r="K12" s="12"/>
    </row>
    <row r="13" customFormat="false" ht="24" hidden="false" customHeight="false" outlineLevel="0" collapsed="false">
      <c r="A13" s="7" t="n">
        <f aca="false">A12+1</f>
        <v>9</v>
      </c>
      <c r="B13" s="6" t="e">
        <f aca="false">#REF!</f>
        <v>#REF!</v>
      </c>
      <c r="C13" s="7" t="e">
        <f aca="false">#REF!</f>
        <v>#REF!</v>
      </c>
      <c r="D13" s="7" t="e">
        <f aca="false">#REF!</f>
        <v>#REF!</v>
      </c>
      <c r="E13" s="8" t="e">
        <f aca="false">#REF!</f>
        <v>#REF!</v>
      </c>
      <c r="F13" s="9" t="e">
        <f aca="false">#REF!</f>
        <v>#REF!</v>
      </c>
      <c r="G13" s="8" t="e">
        <f aca="false">#REF!</f>
        <v>#REF!</v>
      </c>
      <c r="H13" s="10" t="e">
        <f aca="false">#REF!</f>
        <v>#REF!</v>
      </c>
      <c r="I13" s="8" t="e">
        <f aca="false">E13*H13</f>
        <v>#REF!</v>
      </c>
      <c r="J13" s="8" t="e">
        <f aca="false">G13*H13</f>
        <v>#REF!</v>
      </c>
      <c r="K13" s="12"/>
    </row>
    <row r="14" customFormat="false" ht="48" hidden="false" customHeight="false" outlineLevel="0" collapsed="false">
      <c r="A14" s="7" t="n">
        <f aca="false">A13+1</f>
        <v>10</v>
      </c>
      <c r="B14" s="6" t="e">
        <f aca="false">#REF!</f>
        <v>#REF!</v>
      </c>
      <c r="C14" s="7" t="e">
        <f aca="false">#REF!</f>
        <v>#REF!</v>
      </c>
      <c r="D14" s="7" t="e">
        <f aca="false">#REF!</f>
        <v>#REF!</v>
      </c>
      <c r="E14" s="8" t="e">
        <f aca="false">#REF!</f>
        <v>#REF!</v>
      </c>
      <c r="F14" s="9" t="e">
        <f aca="false">#REF!</f>
        <v>#REF!</v>
      </c>
      <c r="G14" s="8" t="e">
        <f aca="false">#REF!</f>
        <v>#REF!</v>
      </c>
      <c r="H14" s="10" t="e">
        <f aca="false">#REF!</f>
        <v>#REF!</v>
      </c>
      <c r="I14" s="8" t="e">
        <f aca="false">E14*H14</f>
        <v>#REF!</v>
      </c>
      <c r="J14" s="8" t="e">
        <f aca="false">G14*H14</f>
        <v>#REF!</v>
      </c>
      <c r="K14" s="12"/>
    </row>
    <row r="15" customFormat="false" ht="48.75" hidden="false" customHeight="false" outlineLevel="0" collapsed="false">
      <c r="A15" s="7" t="n">
        <f aca="false">A14+1</f>
        <v>11</v>
      </c>
      <c r="B15" s="38" t="e">
        <f aca="false">#REF!</f>
        <v>#REF!</v>
      </c>
      <c r="C15" s="7" t="e">
        <f aca="false">#REF!</f>
        <v>#REF!</v>
      </c>
      <c r="D15" s="7" t="e">
        <f aca="false">#REF!</f>
        <v>#REF!</v>
      </c>
      <c r="E15" s="8" t="e">
        <f aca="false">#REF!</f>
        <v>#REF!</v>
      </c>
      <c r="F15" s="9" t="e">
        <f aca="false">#REF!</f>
        <v>#REF!</v>
      </c>
      <c r="G15" s="8" t="e">
        <f aca="false">#REF!</f>
        <v>#REF!</v>
      </c>
      <c r="H15" s="10" t="e">
        <f aca="false">#REF!</f>
        <v>#REF!</v>
      </c>
      <c r="I15" s="8" t="e">
        <f aca="false">E15*H15</f>
        <v>#REF!</v>
      </c>
      <c r="J15" s="8" t="e">
        <f aca="false">G15*H15</f>
        <v>#REF!</v>
      </c>
      <c r="K15" s="12"/>
    </row>
    <row r="16" customFormat="false" ht="48.75" hidden="false" customHeight="false" outlineLevel="0" collapsed="false">
      <c r="A16" s="7" t="n">
        <f aca="false">A15+1</f>
        <v>12</v>
      </c>
      <c r="B16" s="38" t="e">
        <f aca="false">#REF!</f>
        <v>#REF!</v>
      </c>
      <c r="C16" s="7" t="e">
        <f aca="false">#REF!</f>
        <v>#REF!</v>
      </c>
      <c r="D16" s="7" t="e">
        <f aca="false">#REF!</f>
        <v>#REF!</v>
      </c>
      <c r="E16" s="8" t="e">
        <f aca="false">#REF!</f>
        <v>#REF!</v>
      </c>
      <c r="F16" s="9" t="e">
        <f aca="false">#REF!</f>
        <v>#REF!</v>
      </c>
      <c r="G16" s="8" t="e">
        <f aca="false">#REF!</f>
        <v>#REF!</v>
      </c>
      <c r="H16" s="10" t="e">
        <f aca="false">#REF!</f>
        <v>#REF!</v>
      </c>
      <c r="I16" s="8" t="e">
        <f aca="false">E16*H16</f>
        <v>#REF!</v>
      </c>
      <c r="J16" s="8" t="e">
        <f aca="false">G16*H16</f>
        <v>#REF!</v>
      </c>
      <c r="K16" s="12"/>
    </row>
    <row r="17" customFormat="false" ht="36.75" hidden="false" customHeight="false" outlineLevel="0" collapsed="false">
      <c r="A17" s="7" t="n">
        <f aca="false">A16+1</f>
        <v>13</v>
      </c>
      <c r="B17" s="38" t="e">
        <f aca="false">#REF!</f>
        <v>#REF!</v>
      </c>
      <c r="C17" s="7" t="e">
        <f aca="false">#REF!</f>
        <v>#REF!</v>
      </c>
      <c r="D17" s="7" t="e">
        <f aca="false">#REF!</f>
        <v>#REF!</v>
      </c>
      <c r="E17" s="8" t="e">
        <f aca="false">#REF!</f>
        <v>#REF!</v>
      </c>
      <c r="F17" s="9" t="e">
        <f aca="false">#REF!</f>
        <v>#REF!</v>
      </c>
      <c r="G17" s="8" t="e">
        <f aca="false">#REF!</f>
        <v>#REF!</v>
      </c>
      <c r="H17" s="10" t="e">
        <f aca="false">#REF!</f>
        <v>#REF!</v>
      </c>
      <c r="I17" s="8" t="e">
        <f aca="false">E17*H17</f>
        <v>#REF!</v>
      </c>
      <c r="J17" s="8" t="e">
        <f aca="false">G17*H17</f>
        <v>#REF!</v>
      </c>
      <c r="K17" s="12"/>
    </row>
    <row r="18" customFormat="false" ht="48.75" hidden="false" customHeight="false" outlineLevel="0" collapsed="false">
      <c r="A18" s="7" t="n">
        <f aca="false">A17+1</f>
        <v>14</v>
      </c>
      <c r="B18" s="38" t="e">
        <f aca="false">#REF!</f>
        <v>#REF!</v>
      </c>
      <c r="C18" s="7" t="e">
        <f aca="false">#REF!</f>
        <v>#REF!</v>
      </c>
      <c r="D18" s="7" t="e">
        <f aca="false">#REF!</f>
        <v>#REF!</v>
      </c>
      <c r="E18" s="8" t="e">
        <f aca="false">#REF!</f>
        <v>#REF!</v>
      </c>
      <c r="F18" s="9" t="e">
        <f aca="false">#REF!</f>
        <v>#REF!</v>
      </c>
      <c r="G18" s="8" t="e">
        <f aca="false">#REF!</f>
        <v>#REF!</v>
      </c>
      <c r="H18" s="10" t="e">
        <f aca="false">#REF!</f>
        <v>#REF!</v>
      </c>
      <c r="I18" s="8" t="e">
        <f aca="false">E18*H18</f>
        <v>#REF!</v>
      </c>
      <c r="J18" s="8" t="e">
        <f aca="false">G18*H18</f>
        <v>#REF!</v>
      </c>
      <c r="K18" s="12"/>
    </row>
    <row r="19" customFormat="false" ht="15.75" hidden="false" customHeight="false" outlineLevel="0" collapsed="false">
      <c r="A19" s="7" t="n">
        <f aca="false">A18+1</f>
        <v>15</v>
      </c>
      <c r="B19" s="38" t="e">
        <f aca="false">#REF!</f>
        <v>#REF!</v>
      </c>
      <c r="C19" s="7" t="e">
        <f aca="false">#REF!</f>
        <v>#REF!</v>
      </c>
      <c r="D19" s="7" t="e">
        <f aca="false">#REF!</f>
        <v>#REF!</v>
      </c>
      <c r="E19" s="8" t="e">
        <f aca="false">#REF!</f>
        <v>#REF!</v>
      </c>
      <c r="F19" s="9" t="e">
        <f aca="false">#REF!</f>
        <v>#REF!</v>
      </c>
      <c r="G19" s="8" t="e">
        <f aca="false">#REF!</f>
        <v>#REF!</v>
      </c>
      <c r="H19" s="10" t="e">
        <f aca="false">#REF!</f>
        <v>#REF!</v>
      </c>
      <c r="I19" s="19" t="e">
        <f aca="false">E19*H19</f>
        <v>#REF!</v>
      </c>
      <c r="J19" s="19" t="e">
        <f aca="false">G19*H19</f>
        <v>#REF!</v>
      </c>
      <c r="K19" s="12"/>
    </row>
    <row r="20" customFormat="false" ht="15.75" hidden="false" customHeight="false" outlineLevel="0" collapsed="false">
      <c r="H20" s="24" t="s">
        <v>16</v>
      </c>
      <c r="I20" s="25" t="e">
        <f aca="false">SUM(I5:I19)</f>
        <v>#REF!</v>
      </c>
      <c r="J20" s="25" t="e">
        <f aca="false">SUM(J5:J19)</f>
        <v>#REF!</v>
      </c>
    </row>
    <row r="21" customFormat="false" ht="15.75" hidden="false" customHeight="false" outlineLevel="0" collapsed="false">
      <c r="H21" s="24"/>
      <c r="I21" s="26"/>
      <c r="J21" s="26"/>
    </row>
    <row r="22" customFormat="false" ht="15.75" hidden="false" customHeight="false" outlineLevel="0" collapsed="false">
      <c r="H22" s="24" t="s">
        <v>17</v>
      </c>
      <c r="I22" s="25" t="e">
        <f aca="false">I20*1.02</f>
        <v>#REF!</v>
      </c>
      <c r="J22" s="25" t="e">
        <f aca="false">J20*1.02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M18"/>
  <sheetViews>
    <sheetView showFormulas="false" showGridLines="true" showRowColHeaders="true" showZeros="true" rightToLeft="false" tabSelected="false" showOutlineSymbols="true" defaultGridColor="true" view="normal" topLeftCell="A13" colorId="64" zoomScale="75" zoomScaleNormal="75" zoomScalePageLayoutView="100" workbookViewId="0">
      <selection pane="topLeft" activeCell="K4" activeCellId="0" sqref="K4"/>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8" min="7" style="0" width="9.71"/>
    <col collapsed="false" customWidth="true" hidden="false" outlineLevel="0" max="10" min="9" style="0" width="12.29"/>
    <col collapsed="false" customWidth="true" hidden="false" outlineLevel="0" max="11" min="11" style="0" width="8.67"/>
    <col collapsed="false" customWidth="true" hidden="false" outlineLevel="0" max="12" min="12"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15</v>
      </c>
      <c r="G2" s="18"/>
      <c r="H2" s="18"/>
      <c r="I2" s="18"/>
      <c r="J2" s="18"/>
      <c r="K2" s="18"/>
      <c r="L2" s="18"/>
      <c r="M2" s="17"/>
    </row>
    <row r="4" customFormat="false" ht="24" hidden="false" customHeight="false" outlineLevel="0" collapsed="false">
      <c r="A4" s="3" t="s">
        <v>2</v>
      </c>
      <c r="B4" s="3" t="s">
        <v>3</v>
      </c>
      <c r="C4" s="3" t="s">
        <v>4</v>
      </c>
      <c r="D4" s="3" t="s">
        <v>5</v>
      </c>
      <c r="E4" s="3" t="s">
        <v>6</v>
      </c>
      <c r="F4" s="4" t="s">
        <v>7</v>
      </c>
      <c r="G4" s="3" t="s">
        <v>8</v>
      </c>
      <c r="H4" s="3" t="s">
        <v>9</v>
      </c>
      <c r="I4" s="3" t="s">
        <v>10</v>
      </c>
      <c r="J4" s="3" t="s">
        <v>11</v>
      </c>
      <c r="K4" s="3" t="s">
        <v>12</v>
      </c>
    </row>
    <row r="5" customFormat="false" ht="84" hidden="false" customHeight="false" outlineLevel="0" collapsed="false">
      <c r="A5" s="7" t="n">
        <v>1</v>
      </c>
      <c r="B5" s="6"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12"/>
    </row>
    <row r="6" customFormat="false" ht="84" hidden="false" customHeight="false" outlineLevel="0" collapsed="false">
      <c r="A6" s="7" t="n">
        <f aca="false">A5+1</f>
        <v>2</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84" hidden="false" customHeight="false" outlineLevel="0" collapsed="false">
      <c r="A7" s="7" t="n">
        <f aca="false">A6+1</f>
        <v>3</v>
      </c>
      <c r="B7" s="6"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96" hidden="false" customHeight="false" outlineLevel="0" collapsed="false">
      <c r="A8" s="7" t="n">
        <f aca="false">A7+1</f>
        <v>4</v>
      </c>
      <c r="B8" s="6"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108" hidden="false" customHeight="false" outlineLevel="0" collapsed="false">
      <c r="A9" s="7" t="n">
        <f aca="false">A8+1</f>
        <v>5</v>
      </c>
      <c r="B9" s="6"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108" hidden="false" customHeight="false" outlineLevel="0" collapsed="false">
      <c r="A10" s="7" t="n">
        <f aca="false">A9+1</f>
        <v>6</v>
      </c>
      <c r="B10" s="6"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108" hidden="false" customHeight="false" outlineLevel="0" collapsed="false">
      <c r="A11" s="7" t="n">
        <f aca="false">A10+1</f>
        <v>7</v>
      </c>
      <c r="B11" s="6" t="e">
        <f aca="false">#REF!</f>
        <v>#REF!</v>
      </c>
      <c r="C11" s="7" t="e">
        <f aca="false">#REF!</f>
        <v>#REF!</v>
      </c>
      <c r="D11" s="7" t="e">
        <f aca="false">#REF!</f>
        <v>#REF!</v>
      </c>
      <c r="E11" s="8" t="e">
        <f aca="false">#REF!</f>
        <v>#REF!</v>
      </c>
      <c r="F11" s="9" t="e">
        <f aca="false">#REF!</f>
        <v>#REF!</v>
      </c>
      <c r="G11" s="8" t="e">
        <f aca="false">E11*1.08</f>
        <v>#REF!</v>
      </c>
      <c r="H11" s="10" t="e">
        <f aca="false">#REF!</f>
        <v>#REF!</v>
      </c>
      <c r="I11" s="8" t="e">
        <f aca="false">E11*H11</f>
        <v>#REF!</v>
      </c>
      <c r="J11" s="8" t="e">
        <f aca="false">G11*H11</f>
        <v>#REF!</v>
      </c>
      <c r="K11" s="12"/>
    </row>
    <row r="12" customFormat="false" ht="108" hidden="false" customHeight="false" outlineLevel="0" collapsed="false">
      <c r="A12" s="7" t="n">
        <f aca="false">A11+1</f>
        <v>8</v>
      </c>
      <c r="B12" s="6" t="e">
        <f aca="false">#REF!</f>
        <v>#REF!</v>
      </c>
      <c r="C12" s="7" t="e">
        <f aca="false">#REF!</f>
        <v>#REF!</v>
      </c>
      <c r="D12" s="7" t="e">
        <f aca="false">#REF!</f>
        <v>#REF!</v>
      </c>
      <c r="E12" s="8" t="e">
        <f aca="false">#REF!</f>
        <v>#REF!</v>
      </c>
      <c r="F12" s="9" t="e">
        <f aca="false">#REF!</f>
        <v>#REF!</v>
      </c>
      <c r="G12" s="8" t="e">
        <f aca="false">E12*1.08</f>
        <v>#REF!</v>
      </c>
      <c r="H12" s="10" t="e">
        <f aca="false">#REF!</f>
        <v>#REF!</v>
      </c>
      <c r="I12" s="8" t="e">
        <f aca="false">E12*H12</f>
        <v>#REF!</v>
      </c>
      <c r="J12" s="8" t="e">
        <f aca="false">G12*H12</f>
        <v>#REF!</v>
      </c>
      <c r="K12" s="12"/>
    </row>
    <row r="13" customFormat="false" ht="72" hidden="false" customHeight="false" outlineLevel="0" collapsed="false">
      <c r="A13" s="7" t="n">
        <f aca="false">A12+1</f>
        <v>9</v>
      </c>
      <c r="B13" s="6" t="e">
        <f aca="false">#REF!</f>
        <v>#REF!</v>
      </c>
      <c r="C13" s="7" t="e">
        <f aca="false">#REF!</f>
        <v>#REF!</v>
      </c>
      <c r="D13" s="7" t="e">
        <f aca="false">#REF!</f>
        <v>#REF!</v>
      </c>
      <c r="E13" s="8" t="e">
        <f aca="false">#REF!</f>
        <v>#REF!</v>
      </c>
      <c r="F13" s="9" t="e">
        <f aca="false">#REF!</f>
        <v>#REF!</v>
      </c>
      <c r="G13" s="8" t="e">
        <f aca="false">E13*1.08</f>
        <v>#REF!</v>
      </c>
      <c r="H13" s="10" t="e">
        <f aca="false">#REF!</f>
        <v>#REF!</v>
      </c>
      <c r="I13" s="8" t="e">
        <f aca="false">E13*H13</f>
        <v>#REF!</v>
      </c>
      <c r="J13" s="8" t="e">
        <f aca="false">G13*H13</f>
        <v>#REF!</v>
      </c>
      <c r="K13" s="12"/>
    </row>
    <row r="14" customFormat="false" ht="36" hidden="false" customHeight="false" outlineLevel="0" collapsed="false">
      <c r="A14" s="7" t="n">
        <f aca="false">A13+1</f>
        <v>10</v>
      </c>
      <c r="B14" s="6" t="e">
        <f aca="false">#REF!</f>
        <v>#REF!</v>
      </c>
      <c r="C14" s="7" t="e">
        <f aca="false">#REF!</f>
        <v>#REF!</v>
      </c>
      <c r="D14" s="7" t="e">
        <f aca="false">#REF!</f>
        <v>#REF!</v>
      </c>
      <c r="E14" s="8" t="e">
        <f aca="false">#REF!</f>
        <v>#REF!</v>
      </c>
      <c r="F14" s="9" t="e">
        <f aca="false">#REF!</f>
        <v>#REF!</v>
      </c>
      <c r="G14" s="8" t="e">
        <f aca="false">E14*1.08</f>
        <v>#REF!</v>
      </c>
      <c r="H14" s="10" t="e">
        <f aca="false">#REF!</f>
        <v>#REF!</v>
      </c>
      <c r="I14" s="8" t="e">
        <f aca="false">E14*H14</f>
        <v>#REF!</v>
      </c>
      <c r="J14" s="8" t="e">
        <f aca="false">G14*H14</f>
        <v>#REF!</v>
      </c>
      <c r="K14" s="12"/>
    </row>
    <row r="15" customFormat="false" ht="36.75" hidden="false" customHeight="false" outlineLevel="0" collapsed="false">
      <c r="A15" s="7" t="n">
        <f aca="false">A14+1</f>
        <v>11</v>
      </c>
      <c r="B15" s="6" t="e">
        <f aca="false">#REF!</f>
        <v>#REF!</v>
      </c>
      <c r="C15" s="7" t="e">
        <f aca="false">#REF!</f>
        <v>#REF!</v>
      </c>
      <c r="D15" s="7" t="e">
        <f aca="false">#REF!</f>
        <v>#REF!</v>
      </c>
      <c r="E15" s="8" t="e">
        <f aca="false">#REF!</f>
        <v>#REF!</v>
      </c>
      <c r="F15" s="9" t="e">
        <f aca="false">#REF!</f>
        <v>#REF!</v>
      </c>
      <c r="G15" s="8" t="e">
        <f aca="false">E15*1.08</f>
        <v>#REF!</v>
      </c>
      <c r="H15" s="10" t="e">
        <f aca="false">#REF!</f>
        <v>#REF!</v>
      </c>
      <c r="I15" s="19" t="e">
        <f aca="false">E15*H15</f>
        <v>#REF!</v>
      </c>
      <c r="J15" s="19" t="e">
        <f aca="false">G15*H15</f>
        <v>#REF!</v>
      </c>
      <c r="K15" s="12"/>
    </row>
    <row r="16" customFormat="false" ht="15.75" hidden="false" customHeight="false" outlineLevel="0" collapsed="false">
      <c r="H16" s="20" t="s">
        <v>16</v>
      </c>
      <c r="I16" s="21" t="e">
        <f aca="false">SUM(I5:I15)</f>
        <v>#REF!</v>
      </c>
      <c r="J16" s="21" t="e">
        <f aca="false">SUM(J5:J15)</f>
        <v>#REF!</v>
      </c>
    </row>
    <row r="17" customFormat="false" ht="15.75" hidden="false" customHeight="false" outlineLevel="0" collapsed="false">
      <c r="H17" s="20"/>
      <c r="I17" s="22"/>
      <c r="J17" s="22"/>
    </row>
    <row r="18" customFormat="false" ht="15.75" hidden="false" customHeight="false" outlineLevel="0" collapsed="false">
      <c r="H18" s="20" t="s">
        <v>17</v>
      </c>
      <c r="I18" s="21" t="e">
        <f aca="false">I16*1.02</f>
        <v>#REF!</v>
      </c>
      <c r="J18" s="21" t="e">
        <f aca="false">J16*1.02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sheetPr filterMode="false">
    <pageSetUpPr fitToPage="false"/>
  </sheetPr>
  <dimension ref="A1:K2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42</v>
      </c>
    </row>
    <row r="4" customFormat="false" ht="24" hidden="false" customHeight="false" outlineLevel="0" collapsed="false">
      <c r="A4" s="3" t="s">
        <v>2</v>
      </c>
      <c r="B4" s="3" t="s">
        <v>3</v>
      </c>
      <c r="C4" s="3" t="s">
        <v>4</v>
      </c>
      <c r="D4" s="3" t="s">
        <v>5</v>
      </c>
      <c r="E4" s="3" t="s">
        <v>6</v>
      </c>
      <c r="F4" s="4" t="s">
        <v>7</v>
      </c>
      <c r="G4" s="3" t="s">
        <v>21</v>
      </c>
      <c r="H4" s="3" t="s">
        <v>9</v>
      </c>
      <c r="I4" s="3" t="s">
        <v>10</v>
      </c>
      <c r="J4" s="3" t="s">
        <v>28</v>
      </c>
      <c r="K4" s="3" t="s">
        <v>24</v>
      </c>
    </row>
    <row r="5" customFormat="false" ht="24.75" hidden="false" customHeight="false" outlineLevel="0" collapsed="false">
      <c r="A5" s="7" t="n">
        <v>1</v>
      </c>
      <c r="B5" s="38" t="e">
        <f aca="false">#REF!</f>
        <v>#REF!</v>
      </c>
      <c r="C5" s="7" t="e">
        <f aca="false">#REF!</f>
        <v>#REF!</v>
      </c>
      <c r="D5" s="7"/>
      <c r="E5" s="8"/>
      <c r="F5" s="9"/>
      <c r="G5" s="8"/>
      <c r="H5" s="10" t="e">
        <f aca="false">#REF!</f>
        <v>#REF!</v>
      </c>
      <c r="I5" s="8"/>
      <c r="J5" s="8"/>
      <c r="K5" s="12"/>
    </row>
    <row r="6" customFormat="false" ht="15" hidden="false" customHeight="false" outlineLevel="0" collapsed="false">
      <c r="A6" s="7" t="n">
        <f aca="false">A5+1</f>
        <v>2</v>
      </c>
      <c r="B6" s="6" t="e">
        <f aca="false">#REF!</f>
        <v>#REF!</v>
      </c>
      <c r="C6" s="7" t="e">
        <f aca="false">#REF!</f>
        <v>#REF!</v>
      </c>
      <c r="D6" s="7"/>
      <c r="E6" s="8"/>
      <c r="F6" s="9"/>
      <c r="G6" s="8"/>
      <c r="H6" s="10" t="e">
        <f aca="false">#REF!</f>
        <v>#REF!</v>
      </c>
      <c r="I6" s="8"/>
      <c r="J6" s="8"/>
      <c r="K6" s="12"/>
    </row>
    <row r="7" customFormat="false" ht="24.75" hidden="false" customHeight="false" outlineLevel="0" collapsed="false">
      <c r="A7" s="7" t="n">
        <f aca="false">A6+1</f>
        <v>3</v>
      </c>
      <c r="B7" s="38" t="e">
        <f aca="false">#REF!</f>
        <v>#REF!</v>
      </c>
      <c r="C7" s="7" t="e">
        <f aca="false">#REF!</f>
        <v>#REF!</v>
      </c>
      <c r="D7" s="7"/>
      <c r="E7" s="8"/>
      <c r="F7" s="9"/>
      <c r="G7" s="8"/>
      <c r="H7" s="10" t="e">
        <f aca="false">#REF!</f>
        <v>#REF!</v>
      </c>
      <c r="I7" s="8"/>
      <c r="J7" s="8"/>
      <c r="K7" s="12"/>
    </row>
    <row r="8" customFormat="false" ht="72.75" hidden="false" customHeight="false" outlineLevel="0" collapsed="false">
      <c r="A8" s="7" t="n">
        <f aca="false">A7+1</f>
        <v>4</v>
      </c>
      <c r="B8" s="38" t="e">
        <f aca="false">#REF!</f>
        <v>#REF!</v>
      </c>
      <c r="C8" s="7" t="e">
        <f aca="false">#REF!</f>
        <v>#REF!</v>
      </c>
      <c r="D8" s="7"/>
      <c r="E8" s="8"/>
      <c r="F8" s="9"/>
      <c r="G8" s="8"/>
      <c r="H8" s="10" t="e">
        <f aca="false">#REF!</f>
        <v>#REF!</v>
      </c>
      <c r="I8" s="8"/>
      <c r="J8" s="8"/>
      <c r="K8" s="12"/>
    </row>
    <row r="9" customFormat="false" ht="24.75" hidden="false" customHeight="false" outlineLevel="0" collapsed="false">
      <c r="A9" s="7" t="n">
        <f aca="false">A8+1</f>
        <v>5</v>
      </c>
      <c r="B9" s="38" t="e">
        <f aca="false">#REF!</f>
        <v>#REF!</v>
      </c>
      <c r="C9" s="7" t="e">
        <f aca="false">#REF!</f>
        <v>#REF!</v>
      </c>
      <c r="D9" s="7"/>
      <c r="E9" s="8"/>
      <c r="F9" s="9"/>
      <c r="G9" s="8"/>
      <c r="H9" s="10" t="e">
        <f aca="false">#REF!</f>
        <v>#REF!</v>
      </c>
      <c r="I9" s="8"/>
      <c r="J9" s="8"/>
      <c r="K9" s="12"/>
    </row>
    <row r="10" customFormat="false" ht="36.75" hidden="false" customHeight="false" outlineLevel="0" collapsed="false">
      <c r="A10" s="7" t="n">
        <f aca="false">A9+1</f>
        <v>6</v>
      </c>
      <c r="B10" s="38" t="e">
        <f aca="false">#REF!</f>
        <v>#REF!</v>
      </c>
      <c r="C10" s="7" t="e">
        <f aca="false">#REF!</f>
        <v>#REF!</v>
      </c>
      <c r="D10" s="7"/>
      <c r="E10" s="8"/>
      <c r="F10" s="9"/>
      <c r="G10" s="8"/>
      <c r="H10" s="10" t="e">
        <f aca="false">#REF!</f>
        <v>#REF!</v>
      </c>
      <c r="I10" s="8"/>
      <c r="J10" s="8"/>
      <c r="K10" s="12"/>
    </row>
    <row r="11" customFormat="false" ht="15" hidden="false" customHeight="false" outlineLevel="0" collapsed="false">
      <c r="A11" s="7" t="n">
        <f aca="false">A10+1</f>
        <v>7</v>
      </c>
      <c r="B11" s="38" t="e">
        <f aca="false">#REF!</f>
        <v>#REF!</v>
      </c>
      <c r="C11" s="7" t="e">
        <f aca="false">#REF!</f>
        <v>#REF!</v>
      </c>
      <c r="D11" s="7"/>
      <c r="E11" s="8"/>
      <c r="F11" s="9"/>
      <c r="G11" s="8"/>
      <c r="H11" s="10" t="e">
        <f aca="false">#REF!</f>
        <v>#REF!</v>
      </c>
      <c r="I11" s="8"/>
      <c r="J11" s="8"/>
      <c r="K11" s="12"/>
    </row>
    <row r="12" customFormat="false" ht="15" hidden="false" customHeight="false" outlineLevel="0" collapsed="false">
      <c r="A12" s="7" t="n">
        <f aca="false">A11+1</f>
        <v>8</v>
      </c>
      <c r="B12" s="38" t="e">
        <f aca="false">#REF!</f>
        <v>#REF!</v>
      </c>
      <c r="C12" s="7" t="e">
        <f aca="false">#REF!</f>
        <v>#REF!</v>
      </c>
      <c r="D12" s="7"/>
      <c r="E12" s="8"/>
      <c r="F12" s="9"/>
      <c r="G12" s="8"/>
      <c r="H12" s="10" t="e">
        <f aca="false">#REF!</f>
        <v>#REF!</v>
      </c>
      <c r="I12" s="8"/>
      <c r="J12" s="8"/>
      <c r="K12" s="12"/>
    </row>
    <row r="13" customFormat="false" ht="15" hidden="false" customHeight="false" outlineLevel="0" collapsed="false">
      <c r="A13" s="7" t="n">
        <f aca="false">A12+1</f>
        <v>9</v>
      </c>
      <c r="B13" s="6" t="e">
        <f aca="false">#REF!</f>
        <v>#REF!</v>
      </c>
      <c r="C13" s="7" t="e">
        <f aca="false">#REF!</f>
        <v>#REF!</v>
      </c>
      <c r="D13" s="7"/>
      <c r="E13" s="8"/>
      <c r="F13" s="9"/>
      <c r="G13" s="8"/>
      <c r="H13" s="10" t="e">
        <f aca="false">#REF!</f>
        <v>#REF!</v>
      </c>
      <c r="I13" s="8"/>
      <c r="J13" s="8"/>
      <c r="K13" s="12"/>
    </row>
    <row r="14" customFormat="false" ht="15" hidden="false" customHeight="false" outlineLevel="0" collapsed="false">
      <c r="A14" s="7" t="n">
        <f aca="false">A13+1</f>
        <v>10</v>
      </c>
      <c r="B14" s="6" t="e">
        <f aca="false">#REF!</f>
        <v>#REF!</v>
      </c>
      <c r="C14" s="7" t="e">
        <f aca="false">#REF!</f>
        <v>#REF!</v>
      </c>
      <c r="D14" s="7"/>
      <c r="E14" s="8"/>
      <c r="F14" s="9"/>
      <c r="G14" s="8"/>
      <c r="H14" s="10" t="e">
        <f aca="false">#REF!</f>
        <v>#REF!</v>
      </c>
      <c r="I14" s="8"/>
      <c r="J14" s="8"/>
      <c r="K14" s="12"/>
    </row>
    <row r="15" customFormat="false" ht="15" hidden="false" customHeight="false" outlineLevel="0" collapsed="false">
      <c r="A15" s="7" t="n">
        <f aca="false">A14+1</f>
        <v>11</v>
      </c>
      <c r="B15" s="38" t="e">
        <f aca="false">#REF!</f>
        <v>#REF!</v>
      </c>
      <c r="C15" s="7" t="e">
        <f aca="false">#REF!</f>
        <v>#REF!</v>
      </c>
      <c r="D15" s="7"/>
      <c r="E15" s="8"/>
      <c r="F15" s="9"/>
      <c r="G15" s="8"/>
      <c r="H15" s="10" t="e">
        <f aca="false">#REF!</f>
        <v>#REF!</v>
      </c>
      <c r="I15" s="8"/>
      <c r="J15" s="8"/>
      <c r="K15" s="12"/>
    </row>
    <row r="16" customFormat="false" ht="15" hidden="false" customHeight="false" outlineLevel="0" collapsed="false">
      <c r="A16" s="7" t="n">
        <f aca="false">A15+1</f>
        <v>12</v>
      </c>
      <c r="B16" s="38" t="e">
        <f aca="false">#REF!</f>
        <v>#REF!</v>
      </c>
      <c r="C16" s="7" t="e">
        <f aca="false">#REF!</f>
        <v>#REF!</v>
      </c>
      <c r="D16" s="7"/>
      <c r="E16" s="8"/>
      <c r="F16" s="9"/>
      <c r="G16" s="8"/>
      <c r="H16" s="10" t="e">
        <f aca="false">#REF!</f>
        <v>#REF!</v>
      </c>
      <c r="I16" s="8"/>
      <c r="J16" s="8"/>
      <c r="K16" s="12"/>
    </row>
    <row r="17" customFormat="false" ht="15" hidden="false" customHeight="false" outlineLevel="0" collapsed="false">
      <c r="A17" s="7" t="n">
        <f aca="false">A16+1</f>
        <v>13</v>
      </c>
      <c r="B17" s="38" t="e">
        <f aca="false">#REF!</f>
        <v>#REF!</v>
      </c>
      <c r="C17" s="7" t="e">
        <f aca="false">#REF!</f>
        <v>#REF!</v>
      </c>
      <c r="D17" s="7"/>
      <c r="E17" s="8"/>
      <c r="F17" s="9"/>
      <c r="G17" s="8"/>
      <c r="H17" s="10" t="e">
        <f aca="false">#REF!</f>
        <v>#REF!</v>
      </c>
      <c r="I17" s="8"/>
      <c r="J17" s="8"/>
      <c r="K17" s="12"/>
    </row>
    <row r="18" customFormat="false" ht="15" hidden="false" customHeight="false" outlineLevel="0" collapsed="false">
      <c r="A18" s="7" t="n">
        <f aca="false">A17+1</f>
        <v>14</v>
      </c>
      <c r="B18" s="38" t="e">
        <f aca="false">#REF!</f>
        <v>#REF!</v>
      </c>
      <c r="C18" s="7" t="e">
        <f aca="false">#REF!</f>
        <v>#REF!</v>
      </c>
      <c r="D18" s="7"/>
      <c r="E18" s="8"/>
      <c r="F18" s="9"/>
      <c r="G18" s="8"/>
      <c r="H18" s="10" t="e">
        <f aca="false">#REF!</f>
        <v>#REF!</v>
      </c>
      <c r="I18" s="8"/>
      <c r="J18" s="8"/>
      <c r="K18" s="12"/>
    </row>
    <row r="19" customFormat="false" ht="15.75" hidden="false" customHeight="false" outlineLevel="0" collapsed="false">
      <c r="A19" s="7" t="n">
        <f aca="false">A18+1</f>
        <v>15</v>
      </c>
      <c r="B19" s="38" t="e">
        <f aca="false">#REF!</f>
        <v>#REF!</v>
      </c>
      <c r="C19" s="7" t="e">
        <f aca="false">#REF!</f>
        <v>#REF!</v>
      </c>
      <c r="D19" s="7"/>
      <c r="E19" s="8"/>
      <c r="F19" s="9"/>
      <c r="G19" s="8"/>
      <c r="H19" s="10" t="e">
        <f aca="false">#REF!</f>
        <v>#REF!</v>
      </c>
      <c r="I19" s="19"/>
      <c r="J19" s="19"/>
      <c r="K19" s="12"/>
    </row>
    <row r="20" customFormat="false" ht="15.75" hidden="false" customHeight="false" outlineLevel="0" collapsed="false">
      <c r="H20" s="24" t="s">
        <v>16</v>
      </c>
      <c r="I20" s="25"/>
      <c r="J20"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sheetPr filterMode="false">
    <pageSetUpPr fitToPage="false"/>
  </sheetPr>
  <dimension ref="A1:K8"/>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E5" activeCellId="0" sqref="E5"/>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43</v>
      </c>
    </row>
    <row r="4" customFormat="false" ht="24" hidden="false" customHeight="false" outlineLevel="0" collapsed="false">
      <c r="A4" s="3" t="s">
        <v>2</v>
      </c>
      <c r="B4" s="3" t="s">
        <v>3</v>
      </c>
      <c r="C4" s="3" t="s">
        <v>4</v>
      </c>
      <c r="D4" s="3" t="s">
        <v>5</v>
      </c>
      <c r="E4" s="3" t="s">
        <v>6</v>
      </c>
      <c r="F4" s="4" t="s">
        <v>7</v>
      </c>
      <c r="G4" s="3" t="s">
        <v>8</v>
      </c>
      <c r="H4" s="3" t="s">
        <v>22</v>
      </c>
      <c r="I4" s="3" t="s">
        <v>10</v>
      </c>
      <c r="J4" s="3" t="s">
        <v>11</v>
      </c>
      <c r="K4" s="3" t="s">
        <v>19</v>
      </c>
    </row>
    <row r="5" customFormat="false" ht="149.25" hidden="false" customHeight="true" outlineLevel="0" collapsed="false">
      <c r="A5" s="5" t="n">
        <v>1</v>
      </c>
      <c r="B5" s="38" t="e">
        <f aca="false">#REF!</f>
        <v>#REF!</v>
      </c>
      <c r="C5" s="7" t="e">
        <f aca="false">#REF!</f>
        <v>#REF!</v>
      </c>
      <c r="D5" s="7" t="e">
        <f aca="false">#REF!</f>
        <v>#REF!</v>
      </c>
      <c r="E5" s="8" t="e">
        <f aca="false">#REF!</f>
        <v>#REF!</v>
      </c>
      <c r="F5" s="9" t="e">
        <f aca="false">#REF!</f>
        <v>#REF!</v>
      </c>
      <c r="G5" s="8" t="e">
        <f aca="false">E5*1.08</f>
        <v>#REF!</v>
      </c>
      <c r="H5" s="10" t="e">
        <f aca="false">#REF!</f>
        <v>#REF!</v>
      </c>
      <c r="I5" s="19" t="e">
        <f aca="false">E5*H5</f>
        <v>#REF!</v>
      </c>
      <c r="J5" s="19" t="e">
        <f aca="false">G5*H5</f>
        <v>#REF!</v>
      </c>
      <c r="K5" s="8"/>
    </row>
    <row r="6" customFormat="false" ht="15.75" hidden="false" customHeight="false" outlineLevel="0" collapsed="false">
      <c r="H6" s="24" t="s">
        <v>16</v>
      </c>
      <c r="I6" s="25" t="e">
        <f aca="false">I5</f>
        <v>#REF!</v>
      </c>
      <c r="J6" s="25" t="e">
        <f aca="false">J5</f>
        <v>#REF!</v>
      </c>
    </row>
    <row r="7" customFormat="false" ht="15.75" hidden="false" customHeight="false" outlineLevel="0" collapsed="false">
      <c r="H7" s="24"/>
      <c r="I7" s="26"/>
      <c r="J7" s="26"/>
    </row>
    <row r="8" customFormat="false" ht="15.75" hidden="false" customHeight="false" outlineLevel="0" collapsed="false">
      <c r="H8" s="24" t="s">
        <v>17</v>
      </c>
      <c r="I8" s="25" t="e">
        <f aca="false">I6*1.02</f>
        <v>#REF!</v>
      </c>
      <c r="J8" s="25" t="e">
        <f aca="false">J6*1.02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sheetPr filterMode="false">
    <pageSetUpPr fitToPage="false"/>
  </sheetPr>
  <dimension ref="A1:K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43</v>
      </c>
    </row>
    <row r="4" customFormat="false" ht="24" hidden="false" customHeight="false" outlineLevel="0" collapsed="false">
      <c r="A4" s="3" t="s">
        <v>2</v>
      </c>
      <c r="B4" s="3" t="s">
        <v>3</v>
      </c>
      <c r="C4" s="3" t="s">
        <v>4</v>
      </c>
      <c r="D4" s="3" t="s">
        <v>5</v>
      </c>
      <c r="E4" s="3" t="s">
        <v>6</v>
      </c>
      <c r="F4" s="4" t="s">
        <v>7</v>
      </c>
      <c r="G4" s="3" t="s">
        <v>8</v>
      </c>
      <c r="H4" s="3" t="s">
        <v>22</v>
      </c>
      <c r="I4" s="3" t="s">
        <v>10</v>
      </c>
      <c r="J4" s="3" t="s">
        <v>11</v>
      </c>
      <c r="K4" s="3" t="s">
        <v>19</v>
      </c>
    </row>
    <row r="5" customFormat="false" ht="169.5" hidden="false" customHeight="false" outlineLevel="0" collapsed="false">
      <c r="A5" s="5" t="n">
        <v>1</v>
      </c>
      <c r="B5" s="38" t="e">
        <f aca="false">#REF!</f>
        <v>#REF!</v>
      </c>
      <c r="C5" s="7" t="e">
        <f aca="false">#REF!</f>
        <v>#REF!</v>
      </c>
      <c r="D5" s="7" t="e">
        <f aca="false">#REF!</f>
        <v>#REF!</v>
      </c>
      <c r="E5" s="8"/>
      <c r="F5" s="9"/>
      <c r="G5" s="8"/>
      <c r="H5" s="10" t="e">
        <f aca="false">#REF!</f>
        <v>#REF!</v>
      </c>
      <c r="I5" s="19"/>
      <c r="J5" s="19"/>
      <c r="K5" s="8"/>
    </row>
    <row r="6" customFormat="false" ht="15.75" hidden="false" customHeight="false" outlineLevel="0" collapsed="false">
      <c r="H6" s="24" t="s">
        <v>16</v>
      </c>
      <c r="I6" s="25"/>
      <c r="J6"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sheetPr filterMode="false">
    <pageSetUpPr fitToPage="false"/>
  </sheetPr>
  <dimension ref="A1:K8"/>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E5" activeCellId="0" sqref="E5"/>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44</v>
      </c>
    </row>
    <row r="4" customFormat="false" ht="24" hidden="false" customHeight="false" outlineLevel="0" collapsed="false">
      <c r="A4" s="3" t="s">
        <v>2</v>
      </c>
      <c r="B4" s="3" t="s">
        <v>3</v>
      </c>
      <c r="C4" s="3" t="s">
        <v>4</v>
      </c>
      <c r="D4" s="3" t="s">
        <v>5</v>
      </c>
      <c r="E4" s="3" t="s">
        <v>27</v>
      </c>
      <c r="F4" s="4" t="s">
        <v>7</v>
      </c>
      <c r="G4" s="3" t="s">
        <v>21</v>
      </c>
      <c r="H4" s="3" t="s">
        <v>22</v>
      </c>
      <c r="I4" s="3" t="s">
        <v>10</v>
      </c>
      <c r="J4" s="3" t="s">
        <v>28</v>
      </c>
      <c r="K4" s="3" t="s">
        <v>19</v>
      </c>
    </row>
    <row r="5" customFormat="false" ht="37.5" hidden="false" customHeight="false" outlineLevel="0" collapsed="false">
      <c r="A5" s="5" t="n">
        <v>1</v>
      </c>
      <c r="B5" s="38" t="e">
        <f aca="false">#REF!</f>
        <v>#REF!</v>
      </c>
      <c r="C5" s="7" t="e">
        <f aca="false">#REF!</f>
        <v>#REF!</v>
      </c>
      <c r="D5" s="7" t="e">
        <f aca="false">#REF!</f>
        <v>#REF!</v>
      </c>
      <c r="E5" s="8" t="e">
        <f aca="false">#REF!</f>
        <v>#REF!</v>
      </c>
      <c r="F5" s="9" t="e">
        <f aca="false">#REF!</f>
        <v>#REF!</v>
      </c>
      <c r="G5" s="8" t="e">
        <f aca="false">E5*1.08</f>
        <v>#REF!</v>
      </c>
      <c r="H5" s="10" t="e">
        <f aca="false">#REF!</f>
        <v>#REF!</v>
      </c>
      <c r="I5" s="19" t="e">
        <f aca="false">E5*H5</f>
        <v>#REF!</v>
      </c>
      <c r="J5" s="19" t="e">
        <f aca="false">H5*G5</f>
        <v>#REF!</v>
      </c>
      <c r="K5" s="8"/>
    </row>
    <row r="6" customFormat="false" ht="15.75" hidden="false" customHeight="false" outlineLevel="0" collapsed="false">
      <c r="H6" s="26" t="s">
        <v>16</v>
      </c>
      <c r="I6" s="25" t="e">
        <f aca="false">I5</f>
        <v>#REF!</v>
      </c>
      <c r="J6" s="25" t="e">
        <f aca="false">J5</f>
        <v>#REF!</v>
      </c>
      <c r="K6" s="26"/>
    </row>
    <row r="7" customFormat="false" ht="15.75" hidden="false" customHeight="false" outlineLevel="0" collapsed="false">
      <c r="H7" s="26"/>
      <c r="I7" s="26"/>
      <c r="J7" s="26"/>
      <c r="K7" s="26"/>
    </row>
    <row r="8" customFormat="false" ht="15.75" hidden="false" customHeight="false" outlineLevel="0" collapsed="false">
      <c r="H8" s="26" t="s">
        <v>17</v>
      </c>
      <c r="I8" s="25" t="e">
        <f aca="false">I6*1.02</f>
        <v>#REF!</v>
      </c>
      <c r="J8" s="25" t="e">
        <f aca="false">J6*1.02</f>
        <v>#REF!</v>
      </c>
      <c r="K8" s="26"/>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sheetPr filterMode="false">
    <pageSetUpPr fitToPage="false"/>
  </sheetPr>
  <dimension ref="A1:K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44</v>
      </c>
    </row>
    <row r="4" customFormat="false" ht="24" hidden="false" customHeight="false" outlineLevel="0" collapsed="false">
      <c r="A4" s="3" t="s">
        <v>2</v>
      </c>
      <c r="B4" s="3" t="s">
        <v>3</v>
      </c>
      <c r="C4" s="3" t="s">
        <v>4</v>
      </c>
      <c r="D4" s="3" t="s">
        <v>5</v>
      </c>
      <c r="E4" s="3" t="s">
        <v>27</v>
      </c>
      <c r="F4" s="4" t="s">
        <v>7</v>
      </c>
      <c r="G4" s="3" t="s">
        <v>21</v>
      </c>
      <c r="H4" s="3" t="s">
        <v>22</v>
      </c>
      <c r="I4" s="3" t="s">
        <v>10</v>
      </c>
      <c r="J4" s="3" t="s">
        <v>28</v>
      </c>
      <c r="K4" s="3" t="s">
        <v>19</v>
      </c>
    </row>
    <row r="5" customFormat="false" ht="37.5" hidden="false" customHeight="false" outlineLevel="0" collapsed="false">
      <c r="A5" s="5" t="n">
        <v>1</v>
      </c>
      <c r="B5" s="38" t="e">
        <f aca="false">#REF!</f>
        <v>#REF!</v>
      </c>
      <c r="C5" s="7" t="e">
        <f aca="false">#REF!</f>
        <v>#REF!</v>
      </c>
      <c r="D5" s="7"/>
      <c r="E5" s="8"/>
      <c r="F5" s="9"/>
      <c r="G5" s="8"/>
      <c r="H5" s="10" t="e">
        <f aca="false">#REF!</f>
        <v>#REF!</v>
      </c>
      <c r="I5" s="19"/>
      <c r="J5" s="19"/>
      <c r="K5" s="8"/>
    </row>
    <row r="6" customFormat="false" ht="15.75" hidden="false" customHeight="false" outlineLevel="0" collapsed="false">
      <c r="H6" s="24" t="s">
        <v>16</v>
      </c>
      <c r="I6" s="25"/>
      <c r="J6" s="25"/>
      <c r="K6" s="26"/>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sheetPr filterMode="false">
    <tabColor rgb="FFC55A11"/>
    <pageSetUpPr fitToPage="false"/>
  </sheetPr>
  <dimension ref="B1:O32"/>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21" activePane="bottomLeft" state="frozen"/>
      <selection pane="topLeft" activeCell="B1" activeCellId="0" sqref="B1"/>
      <selection pane="bottomLeft" activeCell="N36" activeCellId="0" sqref="N36"/>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5" min="5" style="42" width="12.86"/>
    <col collapsed="false" customWidth="true" hidden="false" outlineLevel="0" max="6" min="6" style="42" width="10.85"/>
    <col collapsed="false" customWidth="true" hidden="false" outlineLevel="0" max="7" min="7" style="41" width="19.23"/>
    <col collapsed="false" customWidth="true" hidden="false" outlineLevel="0" max="8" min="8" style="41" width="15.42"/>
    <col collapsed="false" customWidth="true" hidden="false" outlineLevel="0" max="9" min="9" style="41" width="12.71"/>
    <col collapsed="false" customWidth="true" hidden="false" outlineLevel="0" max="10" min="10" style="41" width="13.03"/>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45</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36" hidden="false" customHeight="false" outlineLevel="0" collapsed="false">
      <c r="B4" s="3" t="s">
        <v>2</v>
      </c>
      <c r="C4" s="3" t="s">
        <v>3</v>
      </c>
      <c r="D4" s="3" t="s">
        <v>4</v>
      </c>
      <c r="E4" s="3" t="s">
        <v>48</v>
      </c>
      <c r="F4" s="3" t="s">
        <v>24</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75" hidden="false" customHeight="false" outlineLevel="0" collapsed="false">
      <c r="B6" s="51" t="n">
        <v>1</v>
      </c>
      <c r="C6" s="52" t="s">
        <v>55</v>
      </c>
      <c r="D6" s="51" t="s">
        <v>56</v>
      </c>
      <c r="E6" s="51" t="n">
        <v>20</v>
      </c>
      <c r="F6" s="51" t="s">
        <v>57</v>
      </c>
      <c r="G6" s="53"/>
      <c r="H6" s="53"/>
      <c r="I6" s="53"/>
      <c r="J6" s="53"/>
      <c r="K6" s="53"/>
      <c r="L6" s="53"/>
      <c r="M6" s="53"/>
    </row>
    <row r="7" customFormat="false" ht="120" hidden="false" customHeight="false" outlineLevel="0" collapsed="false">
      <c r="B7" s="51" t="n">
        <v>2</v>
      </c>
      <c r="C7" s="52" t="s">
        <v>58</v>
      </c>
      <c r="D7" s="51" t="s">
        <v>56</v>
      </c>
      <c r="E7" s="51" t="n">
        <v>150</v>
      </c>
      <c r="F7" s="51" t="s">
        <v>59</v>
      </c>
      <c r="G7" s="53"/>
      <c r="H7" s="53"/>
      <c r="I7" s="53"/>
      <c r="J7" s="53"/>
      <c r="K7" s="53"/>
      <c r="L7" s="53"/>
      <c r="M7" s="53"/>
    </row>
    <row r="8" customFormat="false" ht="120" hidden="false" customHeight="false" outlineLevel="0" collapsed="false">
      <c r="B8" s="51" t="n">
        <v>3</v>
      </c>
      <c r="C8" s="52" t="s">
        <v>60</v>
      </c>
      <c r="D8" s="51" t="s">
        <v>56</v>
      </c>
      <c r="E8" s="51" t="n">
        <v>350</v>
      </c>
      <c r="F8" s="51" t="s">
        <v>59</v>
      </c>
      <c r="G8" s="53"/>
      <c r="H8" s="53"/>
      <c r="I8" s="53"/>
      <c r="J8" s="53"/>
      <c r="K8" s="53"/>
      <c r="L8" s="53"/>
      <c r="M8" s="53"/>
    </row>
    <row r="9" customFormat="false" ht="90" hidden="false" customHeight="false" outlineLevel="0" collapsed="false">
      <c r="B9" s="51" t="n">
        <v>4</v>
      </c>
      <c r="C9" s="52" t="s">
        <v>61</v>
      </c>
      <c r="D9" s="51" t="s">
        <v>56</v>
      </c>
      <c r="E9" s="51" t="n">
        <v>150</v>
      </c>
      <c r="F9" s="51" t="s">
        <v>57</v>
      </c>
      <c r="G9" s="53"/>
      <c r="H9" s="53"/>
      <c r="I9" s="53"/>
      <c r="J9" s="53"/>
      <c r="K9" s="53"/>
      <c r="L9" s="53"/>
      <c r="M9" s="53"/>
    </row>
    <row r="10" customFormat="false" ht="90" hidden="false" customHeight="false" outlineLevel="0" collapsed="false">
      <c r="B10" s="51" t="n">
        <v>5</v>
      </c>
      <c r="C10" s="52" t="s">
        <v>62</v>
      </c>
      <c r="D10" s="51" t="s">
        <v>56</v>
      </c>
      <c r="E10" s="51" t="n">
        <v>2650</v>
      </c>
      <c r="F10" s="51" t="s">
        <v>59</v>
      </c>
      <c r="G10" s="53"/>
      <c r="H10" s="53"/>
      <c r="I10" s="53"/>
      <c r="J10" s="53"/>
      <c r="K10" s="53"/>
      <c r="L10" s="53"/>
      <c r="M10" s="53"/>
    </row>
    <row r="11" customFormat="false" ht="105" hidden="false" customHeight="false" outlineLevel="0" collapsed="false">
      <c r="B11" s="51" t="n">
        <v>6</v>
      </c>
      <c r="C11" s="52" t="s">
        <v>63</v>
      </c>
      <c r="D11" s="51" t="s">
        <v>56</v>
      </c>
      <c r="E11" s="51" t="n">
        <v>50</v>
      </c>
      <c r="F11" s="51" t="s">
        <v>59</v>
      </c>
      <c r="G11" s="53"/>
      <c r="H11" s="53"/>
      <c r="I11" s="53"/>
      <c r="J11" s="53"/>
      <c r="K11" s="53"/>
      <c r="L11" s="53"/>
      <c r="M11" s="53"/>
    </row>
    <row r="12" customFormat="false" ht="105" hidden="false" customHeight="false" outlineLevel="0" collapsed="false">
      <c r="B12" s="51" t="n">
        <v>7</v>
      </c>
      <c r="C12" s="52" t="s">
        <v>64</v>
      </c>
      <c r="D12" s="51" t="s">
        <v>56</v>
      </c>
      <c r="E12" s="51" t="n">
        <v>100</v>
      </c>
      <c r="F12" s="51" t="s">
        <v>57</v>
      </c>
      <c r="G12" s="53"/>
      <c r="H12" s="53"/>
      <c r="I12" s="53"/>
      <c r="J12" s="53"/>
      <c r="K12" s="53"/>
      <c r="L12" s="53"/>
      <c r="M12" s="53"/>
    </row>
    <row r="13" customFormat="false" ht="90" hidden="false" customHeight="false" outlineLevel="0" collapsed="false">
      <c r="B13" s="51" t="n">
        <v>8</v>
      </c>
      <c r="C13" s="52" t="s">
        <v>65</v>
      </c>
      <c r="D13" s="51" t="s">
        <v>56</v>
      </c>
      <c r="E13" s="51" t="n">
        <v>3000</v>
      </c>
      <c r="F13" s="51" t="s">
        <v>59</v>
      </c>
      <c r="G13" s="53"/>
      <c r="H13" s="53"/>
      <c r="I13" s="53"/>
      <c r="J13" s="53"/>
      <c r="K13" s="53"/>
      <c r="L13" s="53"/>
      <c r="M13" s="53"/>
    </row>
    <row r="14" customFormat="false" ht="90" hidden="false" customHeight="false" outlineLevel="0" collapsed="false">
      <c r="B14" s="51" t="n">
        <v>9</v>
      </c>
      <c r="C14" s="52" t="s">
        <v>66</v>
      </c>
      <c r="D14" s="51" t="s">
        <v>56</v>
      </c>
      <c r="E14" s="51" t="n">
        <v>50</v>
      </c>
      <c r="F14" s="51" t="s">
        <v>59</v>
      </c>
      <c r="G14" s="53"/>
      <c r="H14" s="53"/>
      <c r="I14" s="53"/>
      <c r="J14" s="53"/>
      <c r="K14" s="53"/>
      <c r="L14" s="53"/>
      <c r="M14" s="53"/>
    </row>
    <row r="15" customFormat="false" ht="90" hidden="false" customHeight="false" outlineLevel="0" collapsed="false">
      <c r="B15" s="51" t="n">
        <v>10</v>
      </c>
      <c r="C15" s="52" t="s">
        <v>67</v>
      </c>
      <c r="D15" s="51" t="s">
        <v>56</v>
      </c>
      <c r="E15" s="51" t="n">
        <v>50</v>
      </c>
      <c r="F15" s="51" t="s">
        <v>57</v>
      </c>
      <c r="G15" s="53"/>
      <c r="H15" s="53"/>
      <c r="I15" s="53"/>
      <c r="J15" s="53"/>
      <c r="K15" s="53"/>
      <c r="L15" s="53"/>
      <c r="M15" s="53"/>
    </row>
    <row r="16" customFormat="false" ht="120" hidden="false" customHeight="false" outlineLevel="0" collapsed="false">
      <c r="B16" s="51" t="n">
        <v>11</v>
      </c>
      <c r="C16" s="52" t="s">
        <v>68</v>
      </c>
      <c r="D16" s="51" t="s">
        <v>56</v>
      </c>
      <c r="E16" s="51" t="n">
        <v>50</v>
      </c>
      <c r="F16" s="51" t="s">
        <v>59</v>
      </c>
      <c r="G16" s="53"/>
      <c r="H16" s="53"/>
      <c r="I16" s="53"/>
      <c r="J16" s="53"/>
      <c r="K16" s="53"/>
      <c r="L16" s="53"/>
      <c r="M16" s="53"/>
    </row>
    <row r="17" customFormat="false" ht="120" hidden="false" customHeight="false" outlineLevel="0" collapsed="false">
      <c r="B17" s="51" t="n">
        <v>12</v>
      </c>
      <c r="C17" s="52" t="s">
        <v>69</v>
      </c>
      <c r="D17" s="51" t="s">
        <v>56</v>
      </c>
      <c r="E17" s="51" t="n">
        <v>1050</v>
      </c>
      <c r="F17" s="51" t="s">
        <v>59</v>
      </c>
      <c r="G17" s="53"/>
      <c r="H17" s="53"/>
      <c r="I17" s="53"/>
      <c r="J17" s="53"/>
      <c r="K17" s="53"/>
      <c r="L17" s="53"/>
      <c r="M17" s="53"/>
    </row>
    <row r="18" customFormat="false" ht="120" hidden="false" customHeight="false" outlineLevel="0" collapsed="false">
      <c r="B18" s="51" t="n">
        <v>13</v>
      </c>
      <c r="C18" s="52" t="s">
        <v>70</v>
      </c>
      <c r="D18" s="51" t="s">
        <v>56</v>
      </c>
      <c r="E18" s="51" t="n">
        <v>50</v>
      </c>
      <c r="F18" s="51" t="s">
        <v>59</v>
      </c>
      <c r="G18" s="53"/>
      <c r="H18" s="53"/>
      <c r="I18" s="53"/>
      <c r="J18" s="53"/>
      <c r="K18" s="53"/>
      <c r="L18" s="53"/>
      <c r="M18" s="53"/>
    </row>
    <row r="19" customFormat="false" ht="120" hidden="false" customHeight="false" outlineLevel="0" collapsed="false">
      <c r="B19" s="51" t="n">
        <v>14</v>
      </c>
      <c r="C19" s="52" t="s">
        <v>71</v>
      </c>
      <c r="D19" s="51" t="s">
        <v>56</v>
      </c>
      <c r="E19" s="51" t="n">
        <v>3050</v>
      </c>
      <c r="F19" s="51" t="s">
        <v>59</v>
      </c>
      <c r="G19" s="53"/>
      <c r="H19" s="53"/>
      <c r="I19" s="53"/>
      <c r="J19" s="53"/>
      <c r="K19" s="53"/>
      <c r="L19" s="53"/>
      <c r="M19" s="53"/>
    </row>
    <row r="20" customFormat="false" ht="120" hidden="false" customHeight="false" outlineLevel="0" collapsed="false">
      <c r="B20" s="51" t="n">
        <v>15</v>
      </c>
      <c r="C20" s="52" t="s">
        <v>72</v>
      </c>
      <c r="D20" s="51" t="s">
        <v>56</v>
      </c>
      <c r="E20" s="51" t="n">
        <v>100</v>
      </c>
      <c r="F20" s="51" t="s">
        <v>57</v>
      </c>
      <c r="G20" s="53"/>
      <c r="H20" s="53"/>
      <c r="I20" s="53"/>
      <c r="J20" s="53"/>
      <c r="K20" s="53"/>
      <c r="L20" s="53"/>
      <c r="M20" s="53"/>
    </row>
    <row r="21" customFormat="false" ht="120" hidden="false" customHeight="false" outlineLevel="0" collapsed="false">
      <c r="B21" s="51" t="n">
        <v>16</v>
      </c>
      <c r="C21" s="52" t="s">
        <v>73</v>
      </c>
      <c r="D21" s="51" t="s">
        <v>56</v>
      </c>
      <c r="E21" s="51" t="n">
        <v>50</v>
      </c>
      <c r="F21" s="51" t="s">
        <v>57</v>
      </c>
      <c r="G21" s="53"/>
      <c r="H21" s="53"/>
      <c r="I21" s="53"/>
      <c r="J21" s="53"/>
      <c r="K21" s="53"/>
      <c r="L21" s="53"/>
      <c r="M21" s="53"/>
    </row>
    <row r="22" customFormat="false" ht="45" hidden="false" customHeight="false" outlineLevel="0" collapsed="false">
      <c r="B22" s="51" t="n">
        <v>17</v>
      </c>
      <c r="C22" s="52" t="s">
        <v>74</v>
      </c>
      <c r="D22" s="51" t="s">
        <v>56</v>
      </c>
      <c r="E22" s="51" t="n">
        <v>7900</v>
      </c>
      <c r="F22" s="51" t="s">
        <v>59</v>
      </c>
      <c r="G22" s="53"/>
      <c r="H22" s="53"/>
      <c r="I22" s="53"/>
      <c r="J22" s="53"/>
      <c r="K22" s="53"/>
      <c r="L22" s="53"/>
      <c r="M22" s="53"/>
    </row>
    <row r="23" customFormat="false" ht="60" hidden="false" customHeight="false" outlineLevel="0" collapsed="false">
      <c r="B23" s="51" t="n">
        <v>18</v>
      </c>
      <c r="C23" s="52" t="s">
        <v>75</v>
      </c>
      <c r="D23" s="51" t="s">
        <v>56</v>
      </c>
      <c r="E23" s="51" t="n">
        <v>6000</v>
      </c>
      <c r="F23" s="51" t="s">
        <v>59</v>
      </c>
      <c r="G23" s="53"/>
      <c r="H23" s="53"/>
      <c r="I23" s="53"/>
      <c r="J23" s="53"/>
      <c r="K23" s="53"/>
      <c r="L23" s="53"/>
      <c r="M23" s="53"/>
    </row>
    <row r="24" customFormat="false" ht="165" hidden="false" customHeight="false" outlineLevel="0" collapsed="false">
      <c r="B24" s="51" t="n">
        <v>19</v>
      </c>
      <c r="C24" s="52" t="s">
        <v>76</v>
      </c>
      <c r="D24" s="51" t="s">
        <v>56</v>
      </c>
      <c r="E24" s="51" t="n">
        <v>200</v>
      </c>
      <c r="F24" s="51" t="s">
        <v>57</v>
      </c>
      <c r="G24" s="53"/>
      <c r="H24" s="53"/>
      <c r="I24" s="53"/>
      <c r="J24" s="53"/>
      <c r="K24" s="53"/>
      <c r="L24" s="53"/>
      <c r="M24" s="53"/>
    </row>
    <row r="25" customFormat="false" ht="165" hidden="false" customHeight="false" outlineLevel="0" collapsed="false">
      <c r="B25" s="51" t="n">
        <v>20</v>
      </c>
      <c r="C25" s="52" t="s">
        <v>77</v>
      </c>
      <c r="D25" s="51" t="s">
        <v>56</v>
      </c>
      <c r="E25" s="51" t="n">
        <v>300</v>
      </c>
      <c r="F25" s="51" t="s">
        <v>59</v>
      </c>
      <c r="G25" s="53"/>
      <c r="H25" s="53"/>
      <c r="I25" s="53"/>
      <c r="J25" s="53"/>
      <c r="K25" s="53"/>
      <c r="L25" s="53"/>
      <c r="M25" s="53"/>
    </row>
    <row r="26" customFormat="false" ht="195" hidden="false" customHeight="false" outlineLevel="0" collapsed="false">
      <c r="B26" s="51" t="n">
        <v>21</v>
      </c>
      <c r="C26" s="52" t="s">
        <v>78</v>
      </c>
      <c r="D26" s="51" t="s">
        <v>56</v>
      </c>
      <c r="E26" s="51" t="n">
        <v>50</v>
      </c>
      <c r="F26" s="51" t="s">
        <v>59</v>
      </c>
      <c r="G26" s="53"/>
      <c r="H26" s="53"/>
      <c r="I26" s="53"/>
      <c r="J26" s="53"/>
      <c r="K26" s="53"/>
      <c r="L26" s="53"/>
      <c r="M26" s="53"/>
    </row>
    <row r="27" customFormat="false" ht="165" hidden="false" customHeight="false" outlineLevel="0" collapsed="false">
      <c r="B27" s="51" t="n">
        <v>22</v>
      </c>
      <c r="C27" s="52" t="s">
        <v>79</v>
      </c>
      <c r="D27" s="51" t="s">
        <v>56</v>
      </c>
      <c r="E27" s="51" t="n">
        <v>1000</v>
      </c>
      <c r="F27" s="51" t="s">
        <v>59</v>
      </c>
      <c r="G27" s="53"/>
      <c r="H27" s="53"/>
      <c r="I27" s="53"/>
      <c r="J27" s="53"/>
      <c r="K27" s="53"/>
      <c r="L27" s="53"/>
      <c r="M27" s="53"/>
    </row>
    <row r="28" customFormat="false" ht="75" hidden="false" customHeight="false" outlineLevel="0" collapsed="false">
      <c r="B28" s="51" t="n">
        <v>23</v>
      </c>
      <c r="C28" s="52" t="s">
        <v>80</v>
      </c>
      <c r="D28" s="51" t="s">
        <v>56</v>
      </c>
      <c r="E28" s="51" t="n">
        <v>2</v>
      </c>
      <c r="F28" s="51" t="s">
        <v>57</v>
      </c>
      <c r="G28" s="53"/>
      <c r="H28" s="53"/>
      <c r="I28" s="53"/>
      <c r="J28" s="53"/>
      <c r="K28" s="53"/>
      <c r="L28" s="53"/>
      <c r="M28" s="53"/>
    </row>
    <row r="29" customFormat="false" ht="210" hidden="false" customHeight="false" outlineLevel="0" collapsed="false">
      <c r="B29" s="51" t="n">
        <v>24</v>
      </c>
      <c r="C29" s="52" t="s">
        <v>81</v>
      </c>
      <c r="D29" s="51" t="s">
        <v>56</v>
      </c>
      <c r="E29" s="51" t="n">
        <v>5</v>
      </c>
      <c r="F29" s="51" t="s">
        <v>57</v>
      </c>
      <c r="G29" s="53"/>
      <c r="H29" s="53"/>
      <c r="I29" s="53"/>
      <c r="J29" s="53"/>
      <c r="K29" s="53"/>
      <c r="L29" s="53"/>
      <c r="M29" s="53"/>
    </row>
    <row r="30" customFormat="false" ht="75" hidden="false" customHeight="false" outlineLevel="0" collapsed="false">
      <c r="B30" s="51" t="n">
        <v>25</v>
      </c>
      <c r="C30" s="52" t="s">
        <v>82</v>
      </c>
      <c r="D30" s="51" t="s">
        <v>56</v>
      </c>
      <c r="E30" s="51" t="n">
        <v>5</v>
      </c>
      <c r="F30" s="51" t="s">
        <v>57</v>
      </c>
      <c r="G30" s="53"/>
      <c r="H30" s="53"/>
      <c r="I30" s="53"/>
      <c r="J30" s="53"/>
      <c r="K30" s="53"/>
      <c r="L30" s="53"/>
      <c r="M30" s="53"/>
    </row>
    <row r="31" customFormat="false" ht="53.7" hidden="false" customHeight="false" outlineLevel="0" collapsed="false">
      <c r="B31" s="51" t="n">
        <v>26</v>
      </c>
      <c r="C31" s="52" t="s">
        <v>83</v>
      </c>
      <c r="D31" s="51" t="s">
        <v>56</v>
      </c>
      <c r="E31" s="51" t="n">
        <v>5</v>
      </c>
      <c r="F31" s="51" t="s">
        <v>57</v>
      </c>
      <c r="G31" s="53"/>
      <c r="H31" s="53"/>
      <c r="I31" s="53"/>
      <c r="J31" s="53"/>
      <c r="K31" s="53"/>
      <c r="L31" s="53"/>
      <c r="M31" s="53"/>
    </row>
    <row r="32" customFormat="false" ht="13.8" hidden="false" customHeight="false" outlineLevel="0" collapsed="false">
      <c r="L32" s="41" t="s">
        <v>84</v>
      </c>
      <c r="M32"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5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sheetPr filterMode="false">
    <tabColor rgb="FFC55A11"/>
    <pageSetUpPr fitToPage="false"/>
  </sheetPr>
  <dimension ref="B1:O15"/>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pane xSplit="0" ySplit="5" topLeftCell="A9" activePane="bottomLeft" state="frozen"/>
      <selection pane="topLeft" activeCell="A1" activeCellId="0" sqref="A1"/>
      <selection pane="bottomLeft" activeCell="F4" activeCellId="0" sqref="F4"/>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85</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45" hidden="false" customHeight="false" outlineLevel="0" collapsed="false">
      <c r="B6" s="51" t="n">
        <v>1</v>
      </c>
      <c r="C6" s="52" t="s">
        <v>87</v>
      </c>
      <c r="D6" s="51" t="s">
        <v>56</v>
      </c>
      <c r="E6" s="51" t="n">
        <v>80</v>
      </c>
      <c r="F6" s="51" t="s">
        <v>59</v>
      </c>
      <c r="G6" s="53"/>
      <c r="H6" s="53"/>
      <c r="I6" s="53"/>
      <c r="J6" s="53"/>
      <c r="K6" s="53"/>
      <c r="L6" s="53"/>
      <c r="M6" s="53"/>
    </row>
    <row r="7" customFormat="false" ht="90" hidden="false" customHeight="false" outlineLevel="0" collapsed="false">
      <c r="B7" s="51" t="n">
        <v>2</v>
      </c>
      <c r="C7" s="52" t="s">
        <v>88</v>
      </c>
      <c r="D7" s="51" t="s">
        <v>56</v>
      </c>
      <c r="E7" s="51" t="n">
        <v>60</v>
      </c>
      <c r="F7" s="51" t="s">
        <v>59</v>
      </c>
      <c r="G7" s="53"/>
      <c r="H7" s="53"/>
      <c r="I7" s="53"/>
      <c r="J7" s="53"/>
      <c r="K7" s="53"/>
      <c r="L7" s="53"/>
      <c r="M7" s="53"/>
    </row>
    <row r="8" customFormat="false" ht="105" hidden="false" customHeight="false" outlineLevel="0" collapsed="false">
      <c r="B8" s="51" t="n">
        <v>3</v>
      </c>
      <c r="C8" s="52" t="s">
        <v>89</v>
      </c>
      <c r="D8" s="51" t="s">
        <v>56</v>
      </c>
      <c r="E8" s="51" t="n">
        <v>120</v>
      </c>
      <c r="F8" s="51" t="s">
        <v>59</v>
      </c>
      <c r="G8" s="53"/>
      <c r="H8" s="53"/>
      <c r="I8" s="53"/>
      <c r="J8" s="53"/>
      <c r="K8" s="53"/>
      <c r="L8" s="53"/>
      <c r="M8" s="53"/>
    </row>
    <row r="9" customFormat="false" ht="45" hidden="false" customHeight="false" outlineLevel="0" collapsed="false">
      <c r="B9" s="51" t="n">
        <v>4</v>
      </c>
      <c r="C9" s="52" t="s">
        <v>90</v>
      </c>
      <c r="D9" s="51" t="s">
        <v>56</v>
      </c>
      <c r="E9" s="51" t="n">
        <v>80</v>
      </c>
      <c r="F9" s="51" t="s">
        <v>59</v>
      </c>
      <c r="G9" s="53"/>
      <c r="H9" s="53"/>
      <c r="I9" s="53"/>
      <c r="J9" s="53"/>
      <c r="K9" s="53"/>
      <c r="L9" s="53"/>
      <c r="M9" s="53"/>
    </row>
    <row r="10" customFormat="false" ht="45" hidden="false" customHeight="false" outlineLevel="0" collapsed="false">
      <c r="B10" s="51" t="n">
        <v>5</v>
      </c>
      <c r="C10" s="52" t="s">
        <v>91</v>
      </c>
      <c r="D10" s="51" t="s">
        <v>56</v>
      </c>
      <c r="E10" s="51" t="n">
        <v>90</v>
      </c>
      <c r="F10" s="51" t="s">
        <v>59</v>
      </c>
      <c r="G10" s="53"/>
      <c r="H10" s="53"/>
      <c r="I10" s="53"/>
      <c r="J10" s="53"/>
      <c r="K10" s="53"/>
      <c r="L10" s="53"/>
      <c r="M10" s="53"/>
    </row>
    <row r="11" customFormat="false" ht="45" hidden="false" customHeight="false" outlineLevel="0" collapsed="false">
      <c r="B11" s="51" t="n">
        <v>6</v>
      </c>
      <c r="C11" s="52" t="s">
        <v>92</v>
      </c>
      <c r="D11" s="51" t="s">
        <v>56</v>
      </c>
      <c r="E11" s="51" t="n">
        <v>90</v>
      </c>
      <c r="F11" s="51" t="s">
        <v>59</v>
      </c>
      <c r="G11" s="53"/>
      <c r="H11" s="53"/>
      <c r="I11" s="53"/>
      <c r="J11" s="53"/>
      <c r="K11" s="53"/>
      <c r="L11" s="53"/>
      <c r="M11" s="53"/>
    </row>
    <row r="12" customFormat="false" ht="30" hidden="false" customHeight="false" outlineLevel="0" collapsed="false">
      <c r="B12" s="51" t="n">
        <v>7</v>
      </c>
      <c r="C12" s="52" t="s">
        <v>93</v>
      </c>
      <c r="D12" s="51" t="s">
        <v>56</v>
      </c>
      <c r="E12" s="51" t="n">
        <v>6</v>
      </c>
      <c r="F12" s="51" t="s">
        <v>59</v>
      </c>
      <c r="G12" s="53"/>
      <c r="H12" s="53"/>
      <c r="I12" s="53"/>
      <c r="J12" s="53"/>
      <c r="K12" s="53"/>
      <c r="L12" s="53"/>
      <c r="M12" s="53"/>
    </row>
    <row r="13" customFormat="false" ht="30" hidden="false" customHeight="false" outlineLevel="0" collapsed="false">
      <c r="B13" s="51" t="n">
        <v>8</v>
      </c>
      <c r="C13" s="52" t="s">
        <v>94</v>
      </c>
      <c r="D13" s="51" t="s">
        <v>56</v>
      </c>
      <c r="E13" s="51" t="n">
        <v>38</v>
      </c>
      <c r="F13" s="51" t="s">
        <v>59</v>
      </c>
      <c r="G13" s="53"/>
      <c r="H13" s="53"/>
      <c r="I13" s="53"/>
      <c r="J13" s="53"/>
      <c r="K13" s="53"/>
      <c r="L13" s="53"/>
      <c r="M13" s="53"/>
    </row>
    <row r="14" customFormat="false" ht="32.8" hidden="false" customHeight="false" outlineLevel="0" collapsed="false">
      <c r="B14" s="51" t="n">
        <v>9</v>
      </c>
      <c r="C14" s="52" t="s">
        <v>95</v>
      </c>
      <c r="D14" s="51" t="s">
        <v>56</v>
      </c>
      <c r="E14" s="51" t="n">
        <v>150</v>
      </c>
      <c r="F14" s="51" t="s">
        <v>57</v>
      </c>
      <c r="G14" s="53"/>
      <c r="H14" s="53"/>
      <c r="I14" s="53"/>
      <c r="J14" s="53"/>
      <c r="K14" s="53"/>
      <c r="L14" s="53"/>
      <c r="M14" s="53"/>
    </row>
    <row r="15" customFormat="false" ht="13.8" hidden="false" customHeight="false" outlineLevel="0" collapsed="false">
      <c r="L15" s="41" t="s">
        <v>96</v>
      </c>
      <c r="M15"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5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sheetPr filterMode="false">
    <tabColor rgb="FFC55A11"/>
    <pageSetUpPr fitToPage="false"/>
  </sheetPr>
  <dimension ref="B1:O44"/>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42" activePane="bottomLeft" state="frozen"/>
      <selection pane="topLeft" activeCell="B1" activeCellId="0" sqref="B1"/>
      <selection pane="bottomLeft" activeCell="J57" activeCellId="0" sqref="J5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97</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60" hidden="false" customHeight="false" outlineLevel="0" collapsed="false">
      <c r="B6" s="51" t="n">
        <v>1</v>
      </c>
      <c r="C6" s="52" t="s">
        <v>98</v>
      </c>
      <c r="D6" s="51" t="s">
        <v>56</v>
      </c>
      <c r="E6" s="51" t="n">
        <v>9</v>
      </c>
      <c r="F6" s="51" t="s">
        <v>57</v>
      </c>
      <c r="G6" s="53"/>
      <c r="H6" s="53"/>
      <c r="I6" s="53"/>
      <c r="J6" s="53"/>
      <c r="K6" s="53"/>
      <c r="L6" s="53"/>
      <c r="M6" s="53"/>
    </row>
    <row r="7" customFormat="false" ht="105" hidden="false" customHeight="false" outlineLevel="0" collapsed="false">
      <c r="B7" s="51" t="n">
        <v>2</v>
      </c>
      <c r="C7" s="52" t="s">
        <v>99</v>
      </c>
      <c r="D7" s="51" t="s">
        <v>56</v>
      </c>
      <c r="E7" s="51" t="n">
        <v>5</v>
      </c>
      <c r="F7" s="51" t="s">
        <v>59</v>
      </c>
      <c r="G7" s="53"/>
      <c r="H7" s="53"/>
      <c r="I7" s="53"/>
      <c r="J7" s="53"/>
      <c r="K7" s="53"/>
      <c r="L7" s="53"/>
      <c r="M7" s="53"/>
    </row>
    <row r="8" customFormat="false" ht="105" hidden="false" customHeight="false" outlineLevel="0" collapsed="false">
      <c r="B8" s="51" t="n">
        <v>3</v>
      </c>
      <c r="C8" s="52" t="s">
        <v>100</v>
      </c>
      <c r="D8" s="51" t="s">
        <v>56</v>
      </c>
      <c r="E8" s="51" t="n">
        <v>5</v>
      </c>
      <c r="F8" s="51" t="s">
        <v>59</v>
      </c>
      <c r="G8" s="53"/>
      <c r="H8" s="53"/>
      <c r="I8" s="53"/>
      <c r="J8" s="53"/>
      <c r="K8" s="53"/>
      <c r="L8" s="53"/>
      <c r="M8" s="53"/>
    </row>
    <row r="9" customFormat="false" ht="105" hidden="false" customHeight="false" outlineLevel="0" collapsed="false">
      <c r="B9" s="51" t="n">
        <v>4</v>
      </c>
      <c r="C9" s="52" t="s">
        <v>101</v>
      </c>
      <c r="D9" s="51" t="s">
        <v>56</v>
      </c>
      <c r="E9" s="51" t="n">
        <v>10</v>
      </c>
      <c r="F9" s="51" t="s">
        <v>59</v>
      </c>
      <c r="G9" s="53"/>
      <c r="H9" s="53"/>
      <c r="I9" s="53"/>
      <c r="J9" s="53"/>
      <c r="K9" s="53"/>
      <c r="L9" s="53"/>
      <c r="M9" s="53"/>
    </row>
    <row r="10" customFormat="false" ht="105" hidden="false" customHeight="false" outlineLevel="0" collapsed="false">
      <c r="B10" s="51" t="n">
        <v>5</v>
      </c>
      <c r="C10" s="52" t="s">
        <v>102</v>
      </c>
      <c r="D10" s="51" t="s">
        <v>56</v>
      </c>
      <c r="E10" s="51" t="n">
        <v>10</v>
      </c>
      <c r="F10" s="51" t="s">
        <v>59</v>
      </c>
      <c r="G10" s="53"/>
      <c r="H10" s="53"/>
      <c r="I10" s="53"/>
      <c r="J10" s="53"/>
      <c r="K10" s="53"/>
      <c r="L10" s="53"/>
      <c r="M10" s="53"/>
    </row>
    <row r="11" customFormat="false" ht="105" hidden="false" customHeight="false" outlineLevel="0" collapsed="false">
      <c r="B11" s="51" t="n">
        <v>6</v>
      </c>
      <c r="C11" s="52" t="s">
        <v>103</v>
      </c>
      <c r="D11" s="51" t="s">
        <v>56</v>
      </c>
      <c r="E11" s="51" t="n">
        <v>5</v>
      </c>
      <c r="F11" s="51" t="s">
        <v>59</v>
      </c>
      <c r="G11" s="53"/>
      <c r="H11" s="53"/>
      <c r="I11" s="53"/>
      <c r="J11" s="53"/>
      <c r="K11" s="53"/>
      <c r="L11" s="53"/>
      <c r="M11" s="53"/>
    </row>
    <row r="12" customFormat="false" ht="45" hidden="false" customHeight="false" outlineLevel="0" collapsed="false">
      <c r="B12" s="51" t="n">
        <v>7</v>
      </c>
      <c r="C12" s="52" t="s">
        <v>104</v>
      </c>
      <c r="D12" s="51" t="s">
        <v>56</v>
      </c>
      <c r="E12" s="51" t="n">
        <v>1200</v>
      </c>
      <c r="F12" s="51" t="s">
        <v>59</v>
      </c>
      <c r="G12" s="53"/>
      <c r="H12" s="53"/>
      <c r="I12" s="53"/>
      <c r="J12" s="53"/>
      <c r="K12" s="53"/>
      <c r="L12" s="53"/>
      <c r="M12" s="53"/>
    </row>
    <row r="13" customFormat="false" ht="90" hidden="false" customHeight="false" outlineLevel="0" collapsed="false">
      <c r="B13" s="51" t="n">
        <v>8</v>
      </c>
      <c r="C13" s="52" t="s">
        <v>105</v>
      </c>
      <c r="D13" s="51" t="s">
        <v>56</v>
      </c>
      <c r="E13" s="51" t="n">
        <v>5</v>
      </c>
      <c r="F13" s="51" t="s">
        <v>59</v>
      </c>
      <c r="G13" s="53"/>
      <c r="H13" s="53"/>
      <c r="I13" s="53"/>
      <c r="J13" s="53"/>
      <c r="K13" s="53"/>
      <c r="L13" s="53"/>
      <c r="M13" s="53"/>
    </row>
    <row r="14" customFormat="false" ht="90" hidden="false" customHeight="false" outlineLevel="0" collapsed="false">
      <c r="B14" s="51" t="n">
        <v>9</v>
      </c>
      <c r="C14" s="52" t="s">
        <v>106</v>
      </c>
      <c r="D14" s="51" t="s">
        <v>56</v>
      </c>
      <c r="E14" s="51" t="n">
        <v>5</v>
      </c>
      <c r="F14" s="51" t="s">
        <v>59</v>
      </c>
      <c r="G14" s="53"/>
      <c r="H14" s="53"/>
      <c r="I14" s="53"/>
      <c r="J14" s="53"/>
      <c r="K14" s="53"/>
      <c r="L14" s="53"/>
      <c r="M14" s="53"/>
    </row>
    <row r="15" customFormat="false" ht="90" hidden="false" customHeight="false" outlineLevel="0" collapsed="false">
      <c r="B15" s="51" t="n">
        <v>10</v>
      </c>
      <c r="C15" s="52" t="s">
        <v>107</v>
      </c>
      <c r="D15" s="51" t="s">
        <v>56</v>
      </c>
      <c r="E15" s="51" t="n">
        <v>5</v>
      </c>
      <c r="F15" s="51" t="s">
        <v>59</v>
      </c>
      <c r="G15" s="53"/>
      <c r="H15" s="53"/>
      <c r="I15" s="53"/>
      <c r="J15" s="53"/>
      <c r="K15" s="53"/>
      <c r="L15" s="53"/>
      <c r="M15" s="53"/>
    </row>
    <row r="16" customFormat="false" ht="90" hidden="false" customHeight="false" outlineLevel="0" collapsed="false">
      <c r="B16" s="51" t="n">
        <v>11</v>
      </c>
      <c r="C16" s="52" t="s">
        <v>108</v>
      </c>
      <c r="D16" s="51" t="s">
        <v>56</v>
      </c>
      <c r="E16" s="51" t="n">
        <v>5</v>
      </c>
      <c r="F16" s="51" t="s">
        <v>59</v>
      </c>
      <c r="G16" s="53"/>
      <c r="H16" s="53"/>
      <c r="I16" s="53"/>
      <c r="J16" s="53"/>
      <c r="K16" s="53"/>
      <c r="L16" s="53"/>
      <c r="M16" s="53"/>
    </row>
    <row r="17" customFormat="false" ht="90" hidden="false" customHeight="false" outlineLevel="0" collapsed="false">
      <c r="B17" s="51" t="n">
        <v>12</v>
      </c>
      <c r="C17" s="52" t="s">
        <v>109</v>
      </c>
      <c r="D17" s="51" t="s">
        <v>56</v>
      </c>
      <c r="E17" s="51" t="n">
        <v>5</v>
      </c>
      <c r="F17" s="51" t="s">
        <v>59</v>
      </c>
      <c r="G17" s="53"/>
      <c r="H17" s="53"/>
      <c r="I17" s="53"/>
      <c r="J17" s="53"/>
      <c r="K17" s="53"/>
      <c r="L17" s="53"/>
      <c r="M17" s="53"/>
    </row>
    <row r="18" customFormat="false" ht="45" hidden="false" customHeight="false" outlineLevel="0" collapsed="false">
      <c r="B18" s="51" t="n">
        <v>13</v>
      </c>
      <c r="C18" s="52" t="s">
        <v>110</v>
      </c>
      <c r="D18" s="51" t="s">
        <v>56</v>
      </c>
      <c r="E18" s="51" t="n">
        <v>5</v>
      </c>
      <c r="F18" s="51" t="s">
        <v>59</v>
      </c>
      <c r="G18" s="53"/>
      <c r="H18" s="53"/>
      <c r="I18" s="53"/>
      <c r="J18" s="53"/>
      <c r="K18" s="53"/>
      <c r="L18" s="53"/>
      <c r="M18" s="53"/>
    </row>
    <row r="19" customFormat="false" ht="45" hidden="false" customHeight="false" outlineLevel="0" collapsed="false">
      <c r="B19" s="51" t="n">
        <v>14</v>
      </c>
      <c r="C19" s="52" t="s">
        <v>111</v>
      </c>
      <c r="D19" s="51" t="s">
        <v>56</v>
      </c>
      <c r="E19" s="51" t="n">
        <v>10</v>
      </c>
      <c r="F19" s="51" t="s">
        <v>59</v>
      </c>
      <c r="G19" s="53"/>
      <c r="H19" s="53"/>
      <c r="I19" s="53"/>
      <c r="J19" s="53"/>
      <c r="K19" s="53"/>
      <c r="L19" s="53"/>
      <c r="M19" s="53"/>
    </row>
    <row r="20" customFormat="false" ht="45" hidden="false" customHeight="false" outlineLevel="0" collapsed="false">
      <c r="B20" s="51" t="n">
        <v>15</v>
      </c>
      <c r="C20" s="52" t="s">
        <v>112</v>
      </c>
      <c r="D20" s="51" t="s">
        <v>56</v>
      </c>
      <c r="E20" s="51" t="n">
        <v>2</v>
      </c>
      <c r="F20" s="51" t="s">
        <v>59</v>
      </c>
      <c r="G20" s="53"/>
      <c r="H20" s="53"/>
      <c r="I20" s="53"/>
      <c r="J20" s="53"/>
      <c r="K20" s="53"/>
      <c r="L20" s="53"/>
      <c r="M20" s="53"/>
    </row>
    <row r="21" customFormat="false" ht="75" hidden="false" customHeight="false" outlineLevel="0" collapsed="false">
      <c r="B21" s="51" t="n">
        <v>16</v>
      </c>
      <c r="C21" s="52" t="s">
        <v>113</v>
      </c>
      <c r="D21" s="51" t="s">
        <v>56</v>
      </c>
      <c r="E21" s="51" t="n">
        <v>10</v>
      </c>
      <c r="F21" s="51" t="s">
        <v>59</v>
      </c>
      <c r="G21" s="53"/>
      <c r="H21" s="53"/>
      <c r="I21" s="53"/>
      <c r="J21" s="53"/>
      <c r="K21" s="53"/>
      <c r="L21" s="53"/>
      <c r="M21" s="53"/>
    </row>
    <row r="22" customFormat="false" ht="75" hidden="false" customHeight="false" outlineLevel="0" collapsed="false">
      <c r="B22" s="51" t="n">
        <v>17</v>
      </c>
      <c r="C22" s="52" t="s">
        <v>114</v>
      </c>
      <c r="D22" s="51" t="s">
        <v>56</v>
      </c>
      <c r="E22" s="51" t="n">
        <v>2</v>
      </c>
      <c r="F22" s="51" t="s">
        <v>57</v>
      </c>
      <c r="G22" s="53"/>
      <c r="H22" s="53"/>
      <c r="I22" s="53"/>
      <c r="J22" s="53"/>
      <c r="K22" s="53"/>
      <c r="L22" s="53"/>
      <c r="M22" s="53"/>
    </row>
    <row r="23" customFormat="false" ht="105" hidden="false" customHeight="false" outlineLevel="0" collapsed="false">
      <c r="B23" s="51" t="n">
        <v>18</v>
      </c>
      <c r="C23" s="52" t="s">
        <v>115</v>
      </c>
      <c r="D23" s="51" t="s">
        <v>56</v>
      </c>
      <c r="E23" s="51" t="n">
        <v>2</v>
      </c>
      <c r="F23" s="51" t="s">
        <v>57</v>
      </c>
      <c r="G23" s="53"/>
      <c r="H23" s="53"/>
      <c r="I23" s="53"/>
      <c r="J23" s="53"/>
      <c r="K23" s="53"/>
      <c r="L23" s="53"/>
      <c r="M23" s="53"/>
    </row>
    <row r="24" customFormat="false" ht="60" hidden="false" customHeight="false" outlineLevel="0" collapsed="false">
      <c r="B24" s="51" t="n">
        <v>19</v>
      </c>
      <c r="C24" s="52" t="s">
        <v>116</v>
      </c>
      <c r="D24" s="51" t="s">
        <v>56</v>
      </c>
      <c r="E24" s="51" t="n">
        <v>5</v>
      </c>
      <c r="F24" s="51" t="s">
        <v>59</v>
      </c>
      <c r="G24" s="53"/>
      <c r="H24" s="53"/>
      <c r="I24" s="53"/>
      <c r="J24" s="53"/>
      <c r="K24" s="53"/>
      <c r="L24" s="53"/>
      <c r="M24" s="53"/>
    </row>
    <row r="25" customFormat="false" ht="60" hidden="false" customHeight="false" outlineLevel="0" collapsed="false">
      <c r="B25" s="51" t="n">
        <v>20</v>
      </c>
      <c r="C25" s="52" t="s">
        <v>117</v>
      </c>
      <c r="D25" s="51" t="s">
        <v>56</v>
      </c>
      <c r="E25" s="51" t="n">
        <v>1</v>
      </c>
      <c r="F25" s="51" t="s">
        <v>57</v>
      </c>
      <c r="G25" s="53"/>
      <c r="H25" s="53"/>
      <c r="I25" s="53"/>
      <c r="J25" s="53"/>
      <c r="K25" s="53"/>
      <c r="L25" s="53"/>
      <c r="M25" s="53"/>
    </row>
    <row r="26" customFormat="false" ht="60" hidden="false" customHeight="false" outlineLevel="0" collapsed="false">
      <c r="B26" s="51" t="n">
        <v>21</v>
      </c>
      <c r="C26" s="52" t="s">
        <v>118</v>
      </c>
      <c r="D26" s="51" t="s">
        <v>56</v>
      </c>
      <c r="E26" s="51" t="n">
        <v>2</v>
      </c>
      <c r="F26" s="51" t="s">
        <v>59</v>
      </c>
      <c r="G26" s="53"/>
      <c r="H26" s="53"/>
      <c r="I26" s="53"/>
      <c r="J26" s="53"/>
      <c r="K26" s="53"/>
      <c r="L26" s="53"/>
      <c r="M26" s="53"/>
    </row>
    <row r="27" customFormat="false" ht="105" hidden="false" customHeight="false" outlineLevel="0" collapsed="false">
      <c r="B27" s="51" t="n">
        <v>22</v>
      </c>
      <c r="C27" s="52" t="s">
        <v>119</v>
      </c>
      <c r="D27" s="51" t="s">
        <v>56</v>
      </c>
      <c r="E27" s="51" t="n">
        <v>5</v>
      </c>
      <c r="F27" s="51" t="s">
        <v>59</v>
      </c>
      <c r="G27" s="53"/>
      <c r="H27" s="53"/>
      <c r="I27" s="53"/>
      <c r="J27" s="53"/>
      <c r="K27" s="53"/>
      <c r="L27" s="53"/>
      <c r="M27" s="53"/>
    </row>
    <row r="28" customFormat="false" ht="60" hidden="false" customHeight="false" outlineLevel="0" collapsed="false">
      <c r="B28" s="51" t="n">
        <v>23</v>
      </c>
      <c r="C28" s="52" t="s">
        <v>120</v>
      </c>
      <c r="D28" s="51" t="s">
        <v>56</v>
      </c>
      <c r="E28" s="51" t="n">
        <v>10</v>
      </c>
      <c r="F28" s="51" t="s">
        <v>57</v>
      </c>
      <c r="G28" s="53"/>
      <c r="H28" s="53"/>
      <c r="I28" s="53"/>
      <c r="J28" s="53"/>
      <c r="K28" s="53"/>
      <c r="L28" s="53"/>
      <c r="M28" s="53"/>
    </row>
    <row r="29" customFormat="false" ht="90" hidden="false" customHeight="false" outlineLevel="0" collapsed="false">
      <c r="B29" s="51" t="n">
        <v>24</v>
      </c>
      <c r="C29" s="52" t="s">
        <v>121</v>
      </c>
      <c r="D29" s="51" t="s">
        <v>56</v>
      </c>
      <c r="E29" s="51" t="n">
        <v>2</v>
      </c>
      <c r="F29" s="51" t="s">
        <v>59</v>
      </c>
      <c r="G29" s="53"/>
      <c r="H29" s="53"/>
      <c r="I29" s="53"/>
      <c r="J29" s="53"/>
      <c r="K29" s="53"/>
      <c r="L29" s="53"/>
      <c r="M29" s="53"/>
    </row>
    <row r="30" customFormat="false" ht="150" hidden="false" customHeight="false" outlineLevel="0" collapsed="false">
      <c r="B30" s="51" t="n">
        <v>25</v>
      </c>
      <c r="C30" s="52" t="s">
        <v>122</v>
      </c>
      <c r="D30" s="51" t="s">
        <v>56</v>
      </c>
      <c r="E30" s="51" t="n">
        <v>6</v>
      </c>
      <c r="F30" s="51" t="s">
        <v>57</v>
      </c>
      <c r="G30" s="53"/>
      <c r="H30" s="53"/>
      <c r="I30" s="53"/>
      <c r="J30" s="53"/>
      <c r="K30" s="53"/>
      <c r="L30" s="53"/>
      <c r="M30" s="53"/>
    </row>
    <row r="31" customFormat="false" ht="150" hidden="false" customHeight="false" outlineLevel="0" collapsed="false">
      <c r="B31" s="51" t="n">
        <v>26</v>
      </c>
      <c r="C31" s="52" t="s">
        <v>123</v>
      </c>
      <c r="D31" s="51" t="s">
        <v>56</v>
      </c>
      <c r="E31" s="51" t="n">
        <v>6</v>
      </c>
      <c r="F31" s="51" t="s">
        <v>57</v>
      </c>
      <c r="G31" s="53"/>
      <c r="H31" s="53"/>
      <c r="I31" s="53"/>
      <c r="J31" s="53"/>
      <c r="K31" s="53"/>
      <c r="L31" s="53"/>
      <c r="M31" s="53"/>
    </row>
    <row r="32" customFormat="false" ht="150" hidden="false" customHeight="false" outlineLevel="0" collapsed="false">
      <c r="B32" s="51" t="n">
        <v>27</v>
      </c>
      <c r="C32" s="52" t="s">
        <v>124</v>
      </c>
      <c r="D32" s="51" t="s">
        <v>56</v>
      </c>
      <c r="E32" s="51" t="n">
        <v>6</v>
      </c>
      <c r="F32" s="51" t="s">
        <v>57</v>
      </c>
      <c r="G32" s="53"/>
      <c r="H32" s="53"/>
      <c r="I32" s="53"/>
      <c r="J32" s="53"/>
      <c r="K32" s="53"/>
      <c r="L32" s="53"/>
      <c r="M32" s="53"/>
    </row>
    <row r="33" customFormat="false" ht="120" hidden="false" customHeight="false" outlineLevel="0" collapsed="false">
      <c r="B33" s="51" t="n">
        <v>28</v>
      </c>
      <c r="C33" s="52" t="s">
        <v>125</v>
      </c>
      <c r="D33" s="51" t="s">
        <v>56</v>
      </c>
      <c r="E33" s="51" t="n">
        <v>300</v>
      </c>
      <c r="F33" s="51" t="s">
        <v>59</v>
      </c>
      <c r="G33" s="53"/>
      <c r="H33" s="53"/>
      <c r="I33" s="53"/>
      <c r="J33" s="53"/>
      <c r="K33" s="53"/>
      <c r="L33" s="53"/>
      <c r="M33" s="53"/>
    </row>
    <row r="34" customFormat="false" ht="60" hidden="false" customHeight="false" outlineLevel="0" collapsed="false">
      <c r="B34" s="51" t="n">
        <v>29</v>
      </c>
      <c r="C34" s="52" t="s">
        <v>126</v>
      </c>
      <c r="D34" s="51" t="s">
        <v>56</v>
      </c>
      <c r="E34" s="51" t="n">
        <v>10</v>
      </c>
      <c r="F34" s="51" t="s">
        <v>57</v>
      </c>
      <c r="G34" s="53"/>
      <c r="H34" s="53"/>
      <c r="I34" s="53"/>
      <c r="J34" s="53"/>
      <c r="K34" s="53"/>
      <c r="L34" s="53"/>
      <c r="M34" s="53"/>
    </row>
    <row r="35" customFormat="false" ht="60" hidden="false" customHeight="false" outlineLevel="0" collapsed="false">
      <c r="B35" s="51" t="n">
        <v>30</v>
      </c>
      <c r="C35" s="52" t="s">
        <v>127</v>
      </c>
      <c r="D35" s="51" t="s">
        <v>56</v>
      </c>
      <c r="E35" s="51" t="n">
        <v>2</v>
      </c>
      <c r="F35" s="51" t="s">
        <v>57</v>
      </c>
      <c r="G35" s="53"/>
      <c r="H35" s="53"/>
      <c r="I35" s="53"/>
      <c r="J35" s="53"/>
      <c r="K35" s="53"/>
      <c r="L35" s="53"/>
      <c r="M35" s="53"/>
    </row>
    <row r="36" customFormat="false" ht="30" hidden="false" customHeight="false" outlineLevel="0" collapsed="false">
      <c r="B36" s="51" t="n">
        <v>31</v>
      </c>
      <c r="C36" s="52" t="s">
        <v>128</v>
      </c>
      <c r="D36" s="51" t="s">
        <v>56</v>
      </c>
      <c r="E36" s="51" t="n">
        <v>1</v>
      </c>
      <c r="F36" s="51" t="s">
        <v>57</v>
      </c>
      <c r="G36" s="53"/>
      <c r="H36" s="53"/>
      <c r="I36" s="53"/>
      <c r="J36" s="53"/>
      <c r="K36" s="53"/>
      <c r="L36" s="53"/>
      <c r="M36" s="53"/>
    </row>
    <row r="37" customFormat="false" ht="30" hidden="false" customHeight="false" outlineLevel="0" collapsed="false">
      <c r="B37" s="51" t="n">
        <v>32</v>
      </c>
      <c r="C37" s="52" t="s">
        <v>129</v>
      </c>
      <c r="D37" s="51" t="s">
        <v>56</v>
      </c>
      <c r="E37" s="51" t="n">
        <v>2</v>
      </c>
      <c r="F37" s="51" t="s">
        <v>57</v>
      </c>
      <c r="G37" s="53"/>
      <c r="H37" s="53"/>
      <c r="I37" s="53"/>
      <c r="J37" s="53"/>
      <c r="K37" s="53"/>
      <c r="L37" s="53"/>
      <c r="M37" s="53"/>
    </row>
    <row r="38" customFormat="false" ht="30" hidden="false" customHeight="false" outlineLevel="0" collapsed="false">
      <c r="B38" s="51" t="n">
        <v>33</v>
      </c>
      <c r="C38" s="52" t="s">
        <v>130</v>
      </c>
      <c r="D38" s="51" t="s">
        <v>56</v>
      </c>
      <c r="E38" s="51" t="n">
        <v>4</v>
      </c>
      <c r="F38" s="51" t="s">
        <v>57</v>
      </c>
      <c r="G38" s="53"/>
      <c r="H38" s="53"/>
      <c r="I38" s="53"/>
      <c r="J38" s="53"/>
      <c r="K38" s="53"/>
      <c r="L38" s="53"/>
      <c r="M38" s="53"/>
    </row>
    <row r="39" customFormat="false" ht="60" hidden="false" customHeight="false" outlineLevel="0" collapsed="false">
      <c r="B39" s="51" t="n">
        <v>34</v>
      </c>
      <c r="C39" s="52" t="s">
        <v>131</v>
      </c>
      <c r="D39" s="51" t="s">
        <v>56</v>
      </c>
      <c r="E39" s="51" t="n">
        <v>15</v>
      </c>
      <c r="F39" s="51" t="s">
        <v>59</v>
      </c>
      <c r="G39" s="53"/>
      <c r="H39" s="53"/>
      <c r="I39" s="53"/>
      <c r="J39" s="53"/>
      <c r="K39" s="53"/>
      <c r="L39" s="53"/>
      <c r="M39" s="53"/>
    </row>
    <row r="40" customFormat="false" ht="60" hidden="false" customHeight="false" outlineLevel="0" collapsed="false">
      <c r="B40" s="51" t="n">
        <v>35</v>
      </c>
      <c r="C40" s="52" t="s">
        <v>132</v>
      </c>
      <c r="D40" s="51" t="s">
        <v>56</v>
      </c>
      <c r="E40" s="51" t="n">
        <v>5</v>
      </c>
      <c r="F40" s="51" t="s">
        <v>59</v>
      </c>
      <c r="G40" s="53"/>
      <c r="H40" s="53"/>
      <c r="I40" s="53"/>
      <c r="J40" s="53"/>
      <c r="K40" s="53"/>
      <c r="L40" s="53"/>
      <c r="M40" s="53"/>
    </row>
    <row r="41" customFormat="false" ht="45" hidden="false" customHeight="false" outlineLevel="0" collapsed="false">
      <c r="B41" s="51" t="n">
        <v>36</v>
      </c>
      <c r="C41" s="52" t="s">
        <v>133</v>
      </c>
      <c r="D41" s="51" t="s">
        <v>56</v>
      </c>
      <c r="E41" s="51" t="n">
        <v>20</v>
      </c>
      <c r="F41" s="51" t="s">
        <v>59</v>
      </c>
      <c r="G41" s="53"/>
      <c r="H41" s="53"/>
      <c r="I41" s="53"/>
      <c r="J41" s="53"/>
      <c r="K41" s="53"/>
      <c r="L41" s="53"/>
      <c r="M41" s="53"/>
    </row>
    <row r="42" customFormat="false" ht="45" hidden="false" customHeight="false" outlineLevel="0" collapsed="false">
      <c r="B42" s="51" t="n">
        <v>37</v>
      </c>
      <c r="C42" s="52" t="s">
        <v>134</v>
      </c>
      <c r="D42" s="51" t="s">
        <v>56</v>
      </c>
      <c r="E42" s="51" t="n">
        <v>20</v>
      </c>
      <c r="F42" s="51" t="s">
        <v>59</v>
      </c>
      <c r="G42" s="53"/>
      <c r="H42" s="53"/>
      <c r="I42" s="53"/>
      <c r="J42" s="53"/>
      <c r="K42" s="53"/>
      <c r="L42" s="53"/>
      <c r="M42" s="53"/>
    </row>
    <row r="43" customFormat="false" ht="32.8" hidden="false" customHeight="false" outlineLevel="0" collapsed="false">
      <c r="B43" s="51" t="n">
        <v>38</v>
      </c>
      <c r="C43" s="52" t="s">
        <v>135</v>
      </c>
      <c r="D43" s="51" t="s">
        <v>56</v>
      </c>
      <c r="E43" s="51" t="n">
        <v>5</v>
      </c>
      <c r="F43" s="51" t="s">
        <v>59</v>
      </c>
      <c r="G43" s="53"/>
      <c r="H43" s="53"/>
      <c r="I43" s="53"/>
      <c r="J43" s="53"/>
      <c r="K43" s="53"/>
      <c r="L43" s="53"/>
      <c r="M43" s="53"/>
    </row>
    <row r="44" customFormat="false" ht="13.8" hidden="false" customHeight="false" outlineLevel="0" collapsed="false">
      <c r="L44" s="41" t="s">
        <v>96</v>
      </c>
      <c r="M44"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5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sheetPr filterMode="false">
    <tabColor rgb="FFC55A11"/>
    <pageSetUpPr fitToPage="false"/>
  </sheetPr>
  <dimension ref="B1:O46"/>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6" activePane="bottomLeft" state="frozen"/>
      <selection pane="topLeft" activeCell="B1" activeCellId="0" sqref="B1"/>
      <selection pane="bottomLeft" activeCell="L46" activeCellId="0" sqref="L46"/>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136</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195" hidden="false" customHeight="false" outlineLevel="0" collapsed="false">
      <c r="B6" s="51" t="n">
        <v>1</v>
      </c>
      <c r="C6" s="52" t="s">
        <v>137</v>
      </c>
      <c r="D6" s="51" t="s">
        <v>56</v>
      </c>
      <c r="E6" s="51" t="n">
        <v>4400</v>
      </c>
      <c r="F6" s="51" t="s">
        <v>59</v>
      </c>
      <c r="G6" s="53"/>
      <c r="H6" s="53"/>
      <c r="I6" s="53"/>
      <c r="J6" s="53"/>
      <c r="K6" s="53"/>
      <c r="L6" s="53"/>
      <c r="M6" s="53"/>
    </row>
    <row r="7" customFormat="false" ht="90" hidden="false" customHeight="false" outlineLevel="0" collapsed="false">
      <c r="B7" s="51" t="n">
        <v>2</v>
      </c>
      <c r="C7" s="52" t="s">
        <v>138</v>
      </c>
      <c r="D7" s="51" t="s">
        <v>56</v>
      </c>
      <c r="E7" s="51" t="n">
        <v>800</v>
      </c>
      <c r="F7" s="51" t="s">
        <v>59</v>
      </c>
      <c r="G7" s="53"/>
      <c r="H7" s="53"/>
      <c r="I7" s="53"/>
      <c r="J7" s="53"/>
      <c r="K7" s="53"/>
      <c r="L7" s="53"/>
      <c r="M7" s="53"/>
    </row>
    <row r="8" customFormat="false" ht="90" hidden="false" customHeight="false" outlineLevel="0" collapsed="false">
      <c r="B8" s="51" t="n">
        <v>3</v>
      </c>
      <c r="C8" s="52" t="s">
        <v>139</v>
      </c>
      <c r="D8" s="51" t="s">
        <v>56</v>
      </c>
      <c r="E8" s="51" t="n">
        <v>2</v>
      </c>
      <c r="F8" s="51" t="s">
        <v>57</v>
      </c>
      <c r="G8" s="53"/>
      <c r="H8" s="53"/>
      <c r="I8" s="53"/>
      <c r="J8" s="53"/>
      <c r="K8" s="53"/>
      <c r="L8" s="53"/>
      <c r="M8" s="53"/>
    </row>
    <row r="9" customFormat="false" ht="90" hidden="false" customHeight="false" outlineLevel="0" collapsed="false">
      <c r="B9" s="51" t="n">
        <v>4</v>
      </c>
      <c r="C9" s="52" t="s">
        <v>140</v>
      </c>
      <c r="D9" s="51" t="s">
        <v>56</v>
      </c>
      <c r="E9" s="51" t="n">
        <v>8700</v>
      </c>
      <c r="F9" s="51" t="s">
        <v>59</v>
      </c>
      <c r="G9" s="53"/>
      <c r="H9" s="53"/>
      <c r="I9" s="53"/>
      <c r="J9" s="53"/>
      <c r="K9" s="53"/>
      <c r="L9" s="53"/>
      <c r="M9" s="53"/>
    </row>
    <row r="10" customFormat="false" ht="90" hidden="false" customHeight="false" outlineLevel="0" collapsed="false">
      <c r="B10" s="51" t="n">
        <v>5</v>
      </c>
      <c r="C10" s="52" t="s">
        <v>141</v>
      </c>
      <c r="D10" s="51" t="s">
        <v>56</v>
      </c>
      <c r="E10" s="51" t="n">
        <v>300</v>
      </c>
      <c r="F10" s="51" t="s">
        <v>59</v>
      </c>
      <c r="G10" s="53"/>
      <c r="H10" s="53"/>
      <c r="I10" s="53"/>
      <c r="J10" s="53"/>
      <c r="K10" s="53"/>
      <c r="L10" s="53"/>
      <c r="M10" s="53"/>
    </row>
    <row r="11" customFormat="false" ht="90" hidden="false" customHeight="false" outlineLevel="0" collapsed="false">
      <c r="B11" s="51" t="n">
        <v>6</v>
      </c>
      <c r="C11" s="52" t="s">
        <v>142</v>
      </c>
      <c r="D11" s="51" t="s">
        <v>56</v>
      </c>
      <c r="E11" s="51" t="n">
        <v>1100</v>
      </c>
      <c r="F11" s="51" t="s">
        <v>59</v>
      </c>
      <c r="G11" s="53"/>
      <c r="H11" s="53"/>
      <c r="I11" s="53"/>
      <c r="J11" s="53"/>
      <c r="K11" s="53"/>
      <c r="L11" s="53"/>
      <c r="M11" s="53"/>
    </row>
    <row r="12" customFormat="false" ht="90" hidden="false" customHeight="false" outlineLevel="0" collapsed="false">
      <c r="B12" s="51" t="n">
        <v>7</v>
      </c>
      <c r="C12" s="52" t="s">
        <v>143</v>
      </c>
      <c r="D12" s="51" t="s">
        <v>56</v>
      </c>
      <c r="E12" s="51" t="n">
        <v>7650</v>
      </c>
      <c r="F12" s="51" t="s">
        <v>59</v>
      </c>
      <c r="G12" s="53"/>
      <c r="H12" s="53"/>
      <c r="I12" s="53"/>
      <c r="J12" s="53"/>
      <c r="K12" s="53"/>
      <c r="L12" s="53"/>
      <c r="M12" s="53"/>
    </row>
    <row r="13" customFormat="false" ht="90" hidden="false" customHeight="false" outlineLevel="0" collapsed="false">
      <c r="B13" s="51" t="n">
        <v>8</v>
      </c>
      <c r="C13" s="52" t="s">
        <v>144</v>
      </c>
      <c r="D13" s="51" t="s">
        <v>56</v>
      </c>
      <c r="E13" s="51" t="n">
        <v>13950</v>
      </c>
      <c r="F13" s="51" t="s">
        <v>59</v>
      </c>
      <c r="G13" s="53"/>
      <c r="H13" s="53"/>
      <c r="I13" s="53"/>
      <c r="J13" s="53"/>
      <c r="K13" s="53"/>
      <c r="L13" s="53"/>
      <c r="M13" s="53"/>
    </row>
    <row r="14" customFormat="false" ht="90" hidden="false" customHeight="false" outlineLevel="0" collapsed="false">
      <c r="B14" s="51" t="n">
        <v>9</v>
      </c>
      <c r="C14" s="52" t="s">
        <v>145</v>
      </c>
      <c r="D14" s="51" t="s">
        <v>56</v>
      </c>
      <c r="E14" s="51" t="n">
        <v>48000</v>
      </c>
      <c r="F14" s="51" t="s">
        <v>59</v>
      </c>
      <c r="G14" s="53"/>
      <c r="H14" s="53"/>
      <c r="I14" s="53"/>
      <c r="J14" s="53"/>
      <c r="K14" s="53"/>
      <c r="L14" s="53"/>
      <c r="M14" s="53"/>
    </row>
    <row r="15" customFormat="false" ht="75" hidden="false" customHeight="false" outlineLevel="0" collapsed="false">
      <c r="B15" s="51" t="n">
        <v>10</v>
      </c>
      <c r="C15" s="52" t="s">
        <v>146</v>
      </c>
      <c r="D15" s="51" t="s">
        <v>56</v>
      </c>
      <c r="E15" s="51" t="n">
        <v>9000</v>
      </c>
      <c r="F15" s="51" t="s">
        <v>59</v>
      </c>
      <c r="G15" s="53"/>
      <c r="H15" s="53"/>
      <c r="I15" s="53"/>
      <c r="J15" s="53"/>
      <c r="K15" s="53"/>
      <c r="L15" s="53"/>
      <c r="M15" s="53"/>
    </row>
    <row r="16" customFormat="false" ht="15" hidden="false" customHeight="false" outlineLevel="0" collapsed="false">
      <c r="B16" s="51" t="n">
        <v>11</v>
      </c>
      <c r="C16" s="52" t="s">
        <v>147</v>
      </c>
      <c r="D16" s="51" t="s">
        <v>56</v>
      </c>
      <c r="E16" s="51" t="n">
        <v>5</v>
      </c>
      <c r="F16" s="51" t="s">
        <v>57</v>
      </c>
      <c r="G16" s="53"/>
      <c r="H16" s="53"/>
      <c r="I16" s="53"/>
      <c r="J16" s="53"/>
      <c r="K16" s="53"/>
      <c r="L16" s="53"/>
      <c r="M16" s="53"/>
    </row>
    <row r="17" customFormat="false" ht="135" hidden="false" customHeight="false" outlineLevel="0" collapsed="false">
      <c r="B17" s="51" t="n">
        <v>12</v>
      </c>
      <c r="C17" s="52" t="s">
        <v>148</v>
      </c>
      <c r="D17" s="51" t="s">
        <v>56</v>
      </c>
      <c r="E17" s="51" t="n">
        <v>410</v>
      </c>
      <c r="F17" s="51" t="s">
        <v>59</v>
      </c>
      <c r="G17" s="53"/>
      <c r="H17" s="53"/>
      <c r="I17" s="53"/>
      <c r="J17" s="53"/>
      <c r="K17" s="53"/>
      <c r="L17" s="53"/>
      <c r="M17" s="53"/>
    </row>
    <row r="18" customFormat="false" ht="45" hidden="false" customHeight="false" outlineLevel="0" collapsed="false">
      <c r="B18" s="51" t="n">
        <v>13</v>
      </c>
      <c r="C18" s="52" t="s">
        <v>149</v>
      </c>
      <c r="D18" s="51" t="s">
        <v>56</v>
      </c>
      <c r="E18" s="51" t="n">
        <v>20</v>
      </c>
      <c r="F18" s="51" t="s">
        <v>59</v>
      </c>
      <c r="G18" s="53"/>
      <c r="H18" s="53"/>
      <c r="I18" s="53"/>
      <c r="J18" s="53"/>
      <c r="K18" s="53"/>
      <c r="L18" s="53"/>
      <c r="M18" s="53"/>
    </row>
    <row r="19" customFormat="false" ht="45" hidden="false" customHeight="false" outlineLevel="0" collapsed="false">
      <c r="B19" s="51" t="n">
        <v>14</v>
      </c>
      <c r="C19" s="52" t="s">
        <v>150</v>
      </c>
      <c r="D19" s="51" t="s">
        <v>56</v>
      </c>
      <c r="E19" s="51" t="n">
        <v>20</v>
      </c>
      <c r="F19" s="51" t="s">
        <v>59</v>
      </c>
      <c r="G19" s="53"/>
      <c r="H19" s="53"/>
      <c r="I19" s="53"/>
      <c r="J19" s="53"/>
      <c r="K19" s="53"/>
      <c r="L19" s="53"/>
      <c r="M19" s="53"/>
    </row>
    <row r="20" customFormat="false" ht="60" hidden="false" customHeight="false" outlineLevel="0" collapsed="false">
      <c r="B20" s="51" t="n">
        <v>15</v>
      </c>
      <c r="C20" s="52" t="s">
        <v>151</v>
      </c>
      <c r="D20" s="51" t="s">
        <v>56</v>
      </c>
      <c r="E20" s="51" t="n">
        <v>2500</v>
      </c>
      <c r="F20" s="51" t="s">
        <v>59</v>
      </c>
      <c r="G20" s="53"/>
      <c r="H20" s="53"/>
      <c r="I20" s="53"/>
      <c r="J20" s="53"/>
      <c r="K20" s="53"/>
      <c r="L20" s="53"/>
      <c r="M20" s="53"/>
    </row>
    <row r="21" customFormat="false" ht="60" hidden="false" customHeight="false" outlineLevel="0" collapsed="false">
      <c r="B21" s="51" t="n">
        <v>16</v>
      </c>
      <c r="C21" s="52" t="s">
        <v>152</v>
      </c>
      <c r="D21" s="51" t="s">
        <v>56</v>
      </c>
      <c r="E21" s="51" t="n">
        <v>150</v>
      </c>
      <c r="F21" s="51" t="s">
        <v>59</v>
      </c>
      <c r="G21" s="53"/>
      <c r="H21" s="53"/>
      <c r="I21" s="53"/>
      <c r="J21" s="53"/>
      <c r="K21" s="53"/>
      <c r="L21" s="53"/>
      <c r="M21" s="53"/>
    </row>
    <row r="22" customFormat="false" ht="60" hidden="false" customHeight="false" outlineLevel="0" collapsed="false">
      <c r="B22" s="51" t="n">
        <v>17</v>
      </c>
      <c r="C22" s="52" t="s">
        <v>153</v>
      </c>
      <c r="D22" s="51" t="s">
        <v>56</v>
      </c>
      <c r="E22" s="51" t="n">
        <v>3975</v>
      </c>
      <c r="F22" s="51" t="s">
        <v>59</v>
      </c>
      <c r="G22" s="53"/>
      <c r="H22" s="53"/>
      <c r="I22" s="53"/>
      <c r="J22" s="53"/>
      <c r="K22" s="53"/>
      <c r="L22" s="53"/>
      <c r="M22" s="53"/>
    </row>
    <row r="23" customFormat="false" ht="60" hidden="false" customHeight="false" outlineLevel="0" collapsed="false">
      <c r="B23" s="51" t="n">
        <v>18</v>
      </c>
      <c r="C23" s="52" t="s">
        <v>154</v>
      </c>
      <c r="D23" s="51" t="s">
        <v>56</v>
      </c>
      <c r="E23" s="51" t="n">
        <v>50</v>
      </c>
      <c r="F23" s="51" t="s">
        <v>59</v>
      </c>
      <c r="G23" s="53"/>
      <c r="H23" s="53"/>
      <c r="I23" s="53"/>
      <c r="J23" s="53"/>
      <c r="K23" s="53"/>
      <c r="L23" s="53"/>
      <c r="M23" s="53"/>
    </row>
    <row r="24" customFormat="false" ht="105" hidden="false" customHeight="false" outlineLevel="0" collapsed="false">
      <c r="B24" s="51" t="n">
        <v>19</v>
      </c>
      <c r="C24" s="52" t="s">
        <v>155</v>
      </c>
      <c r="D24" s="51" t="s">
        <v>56</v>
      </c>
      <c r="E24" s="51" t="n">
        <v>220</v>
      </c>
      <c r="F24" s="51" t="s">
        <v>59</v>
      </c>
      <c r="G24" s="53"/>
      <c r="H24" s="53"/>
      <c r="I24" s="53"/>
      <c r="J24" s="53"/>
      <c r="K24" s="53"/>
      <c r="L24" s="53"/>
      <c r="M24" s="53"/>
    </row>
    <row r="25" customFormat="false" ht="120" hidden="false" customHeight="false" outlineLevel="0" collapsed="false">
      <c r="B25" s="51" t="n">
        <v>20</v>
      </c>
      <c r="C25" s="52" t="s">
        <v>156</v>
      </c>
      <c r="D25" s="51" t="s">
        <v>56</v>
      </c>
      <c r="E25" s="51" t="n">
        <v>16750</v>
      </c>
      <c r="F25" s="51" t="s">
        <v>59</v>
      </c>
      <c r="G25" s="53"/>
      <c r="H25" s="53"/>
      <c r="I25" s="53"/>
      <c r="J25" s="53"/>
      <c r="K25" s="53"/>
      <c r="L25" s="53"/>
      <c r="M25" s="53"/>
    </row>
    <row r="26" customFormat="false" ht="135" hidden="false" customHeight="false" outlineLevel="0" collapsed="false">
      <c r="B26" s="51" t="n">
        <v>21</v>
      </c>
      <c r="C26" s="52" t="s">
        <v>157</v>
      </c>
      <c r="D26" s="51" t="s">
        <v>56</v>
      </c>
      <c r="E26" s="51" t="n">
        <v>5</v>
      </c>
      <c r="F26" s="51" t="s">
        <v>59</v>
      </c>
      <c r="G26" s="53"/>
      <c r="H26" s="53"/>
      <c r="I26" s="53"/>
      <c r="J26" s="53"/>
      <c r="K26" s="53"/>
      <c r="L26" s="53"/>
      <c r="M26" s="53"/>
    </row>
    <row r="27" customFormat="false" ht="75" hidden="false" customHeight="false" outlineLevel="0" collapsed="false">
      <c r="B27" s="51" t="n">
        <v>22</v>
      </c>
      <c r="C27" s="52" t="s">
        <v>158</v>
      </c>
      <c r="D27" s="51" t="s">
        <v>56</v>
      </c>
      <c r="E27" s="51" t="n">
        <v>850</v>
      </c>
      <c r="F27" s="51" t="s">
        <v>59</v>
      </c>
      <c r="G27" s="53"/>
      <c r="H27" s="53"/>
      <c r="I27" s="53"/>
      <c r="J27" s="53"/>
      <c r="K27" s="53"/>
      <c r="L27" s="53"/>
      <c r="M27" s="53"/>
    </row>
    <row r="28" customFormat="false" ht="45" hidden="false" customHeight="false" outlineLevel="0" collapsed="false">
      <c r="B28" s="51" t="n">
        <v>23</v>
      </c>
      <c r="C28" s="52" t="s">
        <v>159</v>
      </c>
      <c r="D28" s="51" t="s">
        <v>56</v>
      </c>
      <c r="E28" s="51" t="n">
        <v>7500</v>
      </c>
      <c r="F28" s="51" t="s">
        <v>59</v>
      </c>
      <c r="G28" s="53"/>
      <c r="H28" s="53"/>
      <c r="I28" s="53"/>
      <c r="J28" s="53"/>
      <c r="K28" s="53"/>
      <c r="L28" s="53"/>
      <c r="M28" s="53"/>
    </row>
    <row r="29" customFormat="false" ht="60" hidden="false" customHeight="false" outlineLevel="0" collapsed="false">
      <c r="B29" s="51" t="n">
        <v>24</v>
      </c>
      <c r="C29" s="52" t="s">
        <v>160</v>
      </c>
      <c r="D29" s="51" t="s">
        <v>56</v>
      </c>
      <c r="E29" s="51" t="n">
        <v>110</v>
      </c>
      <c r="F29" s="51" t="s">
        <v>59</v>
      </c>
      <c r="G29" s="53"/>
      <c r="H29" s="53"/>
      <c r="I29" s="53"/>
      <c r="J29" s="53"/>
      <c r="K29" s="53"/>
      <c r="L29" s="53"/>
      <c r="M29" s="53"/>
    </row>
    <row r="30" customFormat="false" ht="90" hidden="false" customHeight="false" outlineLevel="0" collapsed="false">
      <c r="B30" s="51" t="n">
        <v>25</v>
      </c>
      <c r="C30" s="52" t="s">
        <v>161</v>
      </c>
      <c r="D30" s="51" t="s">
        <v>56</v>
      </c>
      <c r="E30" s="51" t="n">
        <v>118</v>
      </c>
      <c r="F30" s="51" t="s">
        <v>59</v>
      </c>
      <c r="G30" s="53"/>
      <c r="H30" s="53"/>
      <c r="I30" s="53"/>
      <c r="J30" s="53"/>
      <c r="K30" s="53"/>
      <c r="L30" s="53"/>
      <c r="M30" s="53"/>
    </row>
    <row r="31" customFormat="false" ht="90" hidden="false" customHeight="false" outlineLevel="0" collapsed="false">
      <c r="B31" s="51" t="n">
        <v>26</v>
      </c>
      <c r="C31" s="52" t="s">
        <v>162</v>
      </c>
      <c r="D31" s="51" t="s">
        <v>56</v>
      </c>
      <c r="E31" s="51" t="n">
        <v>172</v>
      </c>
      <c r="F31" s="51" t="s">
        <v>59</v>
      </c>
      <c r="G31" s="53"/>
      <c r="H31" s="53"/>
      <c r="I31" s="53"/>
      <c r="J31" s="53"/>
      <c r="K31" s="53"/>
      <c r="L31" s="53"/>
      <c r="M31" s="53"/>
    </row>
    <row r="32" customFormat="false" ht="90" hidden="false" customHeight="false" outlineLevel="0" collapsed="false">
      <c r="B32" s="51" t="n">
        <v>27</v>
      </c>
      <c r="C32" s="52" t="s">
        <v>163</v>
      </c>
      <c r="D32" s="51" t="s">
        <v>56</v>
      </c>
      <c r="E32" s="51" t="n">
        <v>125</v>
      </c>
      <c r="F32" s="51" t="s">
        <v>59</v>
      </c>
      <c r="G32" s="53"/>
      <c r="H32" s="53"/>
      <c r="I32" s="53"/>
      <c r="J32" s="53"/>
      <c r="K32" s="53"/>
      <c r="L32" s="53"/>
      <c r="M32" s="53"/>
    </row>
    <row r="33" customFormat="false" ht="90" hidden="false" customHeight="false" outlineLevel="0" collapsed="false">
      <c r="B33" s="51" t="n">
        <v>28</v>
      </c>
      <c r="C33" s="52" t="s">
        <v>164</v>
      </c>
      <c r="D33" s="51" t="s">
        <v>56</v>
      </c>
      <c r="E33" s="51" t="n">
        <v>120</v>
      </c>
      <c r="F33" s="51" t="s">
        <v>59</v>
      </c>
      <c r="G33" s="53"/>
      <c r="H33" s="53"/>
      <c r="I33" s="53"/>
      <c r="J33" s="53"/>
      <c r="K33" s="53"/>
      <c r="L33" s="53"/>
      <c r="M33" s="53"/>
    </row>
    <row r="34" customFormat="false" ht="135" hidden="false" customHeight="false" outlineLevel="0" collapsed="false">
      <c r="B34" s="51" t="n">
        <v>29</v>
      </c>
      <c r="C34" s="52" t="s">
        <v>165</v>
      </c>
      <c r="D34" s="51" t="s">
        <v>56</v>
      </c>
      <c r="E34" s="51" t="n">
        <v>300</v>
      </c>
      <c r="F34" s="51" t="s">
        <v>57</v>
      </c>
      <c r="G34" s="53"/>
      <c r="H34" s="53"/>
      <c r="I34" s="53"/>
      <c r="J34" s="53"/>
      <c r="K34" s="53"/>
      <c r="L34" s="53"/>
      <c r="M34" s="53"/>
    </row>
    <row r="35" customFormat="false" ht="135" hidden="false" customHeight="false" outlineLevel="0" collapsed="false">
      <c r="B35" s="51" t="n">
        <v>30</v>
      </c>
      <c r="C35" s="52" t="s">
        <v>166</v>
      </c>
      <c r="D35" s="51" t="s">
        <v>56</v>
      </c>
      <c r="E35" s="51" t="n">
        <v>400</v>
      </c>
      <c r="F35" s="51" t="s">
        <v>57</v>
      </c>
      <c r="G35" s="53"/>
      <c r="H35" s="53"/>
      <c r="I35" s="53"/>
      <c r="J35" s="53"/>
      <c r="K35" s="53"/>
      <c r="L35" s="53"/>
      <c r="M35" s="53"/>
    </row>
    <row r="36" customFormat="false" ht="135" hidden="false" customHeight="false" outlineLevel="0" collapsed="false">
      <c r="B36" s="51" t="n">
        <v>31</v>
      </c>
      <c r="C36" s="52" t="s">
        <v>167</v>
      </c>
      <c r="D36" s="51" t="s">
        <v>56</v>
      </c>
      <c r="E36" s="51" t="n">
        <v>3400</v>
      </c>
      <c r="F36" s="51" t="s">
        <v>59</v>
      </c>
      <c r="G36" s="53"/>
      <c r="H36" s="53"/>
      <c r="I36" s="53"/>
      <c r="J36" s="53"/>
      <c r="K36" s="53"/>
      <c r="L36" s="53"/>
      <c r="M36" s="53"/>
    </row>
    <row r="37" customFormat="false" ht="120" hidden="false" customHeight="false" outlineLevel="0" collapsed="false">
      <c r="B37" s="51" t="n">
        <v>32</v>
      </c>
      <c r="C37" s="52" t="s">
        <v>168</v>
      </c>
      <c r="D37" s="51" t="s">
        <v>56</v>
      </c>
      <c r="E37" s="51" t="n">
        <v>1700</v>
      </c>
      <c r="F37" s="51" t="s">
        <v>59</v>
      </c>
      <c r="G37" s="53"/>
      <c r="H37" s="53"/>
      <c r="I37" s="53"/>
      <c r="J37" s="53"/>
      <c r="K37" s="53"/>
      <c r="L37" s="53"/>
      <c r="M37" s="53"/>
    </row>
    <row r="38" customFormat="false" ht="75" hidden="false" customHeight="false" outlineLevel="0" collapsed="false">
      <c r="B38" s="51" t="n">
        <v>33</v>
      </c>
      <c r="C38" s="52" t="s">
        <v>169</v>
      </c>
      <c r="D38" s="51" t="s">
        <v>56</v>
      </c>
      <c r="E38" s="51" t="n">
        <v>2200</v>
      </c>
      <c r="F38" s="51" t="s">
        <v>59</v>
      </c>
      <c r="G38" s="53"/>
      <c r="H38" s="53"/>
      <c r="I38" s="53"/>
      <c r="J38" s="53"/>
      <c r="K38" s="53"/>
      <c r="L38" s="53"/>
      <c r="M38" s="53"/>
    </row>
    <row r="39" customFormat="false" ht="30" hidden="false" customHeight="false" outlineLevel="0" collapsed="false">
      <c r="B39" s="51" t="n">
        <v>34</v>
      </c>
      <c r="C39" s="52" t="s">
        <v>170</v>
      </c>
      <c r="D39" s="51" t="s">
        <v>56</v>
      </c>
      <c r="E39" s="51" t="n">
        <v>2100</v>
      </c>
      <c r="F39" s="51" t="s">
        <v>59</v>
      </c>
      <c r="G39" s="53"/>
      <c r="H39" s="53"/>
      <c r="I39" s="53"/>
      <c r="J39" s="53"/>
      <c r="K39" s="53"/>
      <c r="L39" s="53"/>
      <c r="M39" s="53"/>
    </row>
    <row r="40" customFormat="false" ht="30" hidden="false" customHeight="false" outlineLevel="0" collapsed="false">
      <c r="B40" s="51" t="n">
        <v>35</v>
      </c>
      <c r="C40" s="52" t="s">
        <v>171</v>
      </c>
      <c r="D40" s="51" t="s">
        <v>56</v>
      </c>
      <c r="E40" s="51" t="n">
        <v>1800</v>
      </c>
      <c r="F40" s="51" t="s">
        <v>59</v>
      </c>
      <c r="G40" s="53"/>
      <c r="H40" s="53"/>
      <c r="I40" s="53"/>
      <c r="J40" s="53"/>
      <c r="K40" s="53"/>
      <c r="L40" s="53"/>
      <c r="M40" s="53"/>
    </row>
    <row r="41" customFormat="false" ht="30" hidden="false" customHeight="false" outlineLevel="0" collapsed="false">
      <c r="B41" s="51" t="n">
        <v>36</v>
      </c>
      <c r="C41" s="52" t="s">
        <v>172</v>
      </c>
      <c r="D41" s="51" t="s">
        <v>56</v>
      </c>
      <c r="E41" s="51" t="n">
        <v>3600</v>
      </c>
      <c r="F41" s="51" t="s">
        <v>59</v>
      </c>
      <c r="G41" s="53"/>
      <c r="H41" s="53"/>
      <c r="I41" s="53"/>
      <c r="J41" s="53"/>
      <c r="K41" s="53"/>
      <c r="L41" s="53"/>
      <c r="M41" s="53"/>
    </row>
    <row r="42" customFormat="false" ht="135" hidden="false" customHeight="false" outlineLevel="0" collapsed="false">
      <c r="B42" s="51" t="n">
        <v>37</v>
      </c>
      <c r="C42" s="52" t="s">
        <v>173</v>
      </c>
      <c r="D42" s="51" t="s">
        <v>56</v>
      </c>
      <c r="E42" s="51" t="n">
        <v>1500</v>
      </c>
      <c r="F42" s="51" t="s">
        <v>59</v>
      </c>
      <c r="G42" s="53"/>
      <c r="H42" s="53"/>
      <c r="I42" s="53"/>
      <c r="J42" s="53"/>
      <c r="K42" s="53"/>
      <c r="L42" s="53"/>
      <c r="M42" s="53"/>
    </row>
    <row r="43" customFormat="false" ht="120" hidden="false" customHeight="false" outlineLevel="0" collapsed="false">
      <c r="B43" s="51" t="n">
        <v>38</v>
      </c>
      <c r="C43" s="52" t="s">
        <v>174</v>
      </c>
      <c r="D43" s="51" t="s">
        <v>56</v>
      </c>
      <c r="E43" s="51" t="n">
        <v>300</v>
      </c>
      <c r="F43" s="51" t="s">
        <v>59</v>
      </c>
      <c r="G43" s="53"/>
      <c r="H43" s="53"/>
      <c r="I43" s="53"/>
      <c r="J43" s="53"/>
      <c r="K43" s="53"/>
      <c r="L43" s="53"/>
      <c r="M43" s="53"/>
    </row>
    <row r="44" customFormat="false" ht="30" hidden="false" customHeight="false" outlineLevel="0" collapsed="false">
      <c r="B44" s="51" t="n">
        <v>39</v>
      </c>
      <c r="C44" s="52" t="s">
        <v>175</v>
      </c>
      <c r="D44" s="51" t="s">
        <v>56</v>
      </c>
      <c r="E44" s="51" t="n">
        <v>15</v>
      </c>
      <c r="F44" s="51" t="s">
        <v>57</v>
      </c>
      <c r="G44" s="53"/>
      <c r="H44" s="53"/>
      <c r="I44" s="53"/>
      <c r="J44" s="53"/>
      <c r="K44" s="53"/>
      <c r="L44" s="53"/>
      <c r="M44" s="53"/>
    </row>
    <row r="45" customFormat="false" ht="53.7" hidden="false" customHeight="false" outlineLevel="0" collapsed="false">
      <c r="B45" s="51" t="n">
        <v>40</v>
      </c>
      <c r="C45" s="52" t="s">
        <v>176</v>
      </c>
      <c r="D45" s="51" t="s">
        <v>56</v>
      </c>
      <c r="E45" s="51" t="n">
        <v>10</v>
      </c>
      <c r="F45" s="51" t="s">
        <v>57</v>
      </c>
      <c r="G45" s="53"/>
      <c r="H45" s="53"/>
      <c r="I45" s="53"/>
      <c r="J45" s="53"/>
      <c r="K45" s="53"/>
      <c r="L45" s="53"/>
      <c r="M45" s="53"/>
    </row>
    <row r="46" customFormat="false" ht="13.8" hidden="false" customHeight="false" outlineLevel="0" collapsed="false">
      <c r="L46" s="41" t="s">
        <v>96</v>
      </c>
      <c r="M46"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4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sheetPr filterMode="false">
    <tabColor rgb="FFC55A11"/>
    <pageSetUpPr fitToPage="false"/>
  </sheetPr>
  <dimension ref="B1:O20"/>
  <sheetViews>
    <sheetView showFormulas="false" showGridLines="true" showRowColHeaders="true" showZeros="true" rightToLeft="false" tabSelected="true" showOutlineSymbols="true" defaultGridColor="true" view="normal" topLeftCell="B1" colorId="64" zoomScale="75" zoomScaleNormal="75" zoomScalePageLayoutView="100" workbookViewId="0">
      <pane xSplit="0" ySplit="5" topLeftCell="A18" activePane="bottomLeft" state="frozen"/>
      <selection pane="topLeft" activeCell="B1" activeCellId="0" sqref="B1"/>
      <selection pane="bottomLeft" activeCell="L20" activeCellId="0" sqref="L20"/>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19.45"/>
    <col collapsed="false" customWidth="true" hidden="false" outlineLevel="0" max="8" min="8" style="41" width="15.42"/>
    <col collapsed="false" customWidth="true" hidden="false" outlineLevel="0" max="9" min="9" style="41" width="12.71"/>
    <col collapsed="false" customWidth="true" hidden="false" outlineLevel="0" max="10" min="10" style="41" width="13.7"/>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177</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45" hidden="false" customHeight="false" outlineLevel="0" collapsed="false">
      <c r="B6" s="51" t="n">
        <v>1</v>
      </c>
      <c r="C6" s="52" t="s">
        <v>178</v>
      </c>
      <c r="D6" s="51" t="s">
        <v>56</v>
      </c>
      <c r="E6" s="51" t="n">
        <v>4</v>
      </c>
      <c r="F6" s="51" t="s">
        <v>57</v>
      </c>
      <c r="G6" s="53"/>
      <c r="H6" s="53"/>
      <c r="I6" s="53"/>
      <c r="J6" s="53"/>
      <c r="K6" s="53"/>
      <c r="L6" s="53"/>
      <c r="M6" s="53"/>
    </row>
    <row r="7" customFormat="false" ht="360" hidden="false" customHeight="false" outlineLevel="0" collapsed="false">
      <c r="B7" s="51" t="n">
        <v>2</v>
      </c>
      <c r="C7" s="52" t="s">
        <v>179</v>
      </c>
      <c r="D7" s="51" t="s">
        <v>56</v>
      </c>
      <c r="E7" s="51" t="n">
        <v>4</v>
      </c>
      <c r="F7" s="51" t="s">
        <v>57</v>
      </c>
      <c r="G7" s="53"/>
      <c r="H7" s="53"/>
      <c r="I7" s="53"/>
      <c r="J7" s="53"/>
      <c r="K7" s="53"/>
      <c r="L7" s="53"/>
      <c r="M7" s="53"/>
    </row>
    <row r="8" customFormat="false" ht="225" hidden="false" customHeight="false" outlineLevel="0" collapsed="false">
      <c r="B8" s="51" t="n">
        <v>3</v>
      </c>
      <c r="C8" s="52" t="s">
        <v>180</v>
      </c>
      <c r="D8" s="51" t="s">
        <v>56</v>
      </c>
      <c r="E8" s="51" t="n">
        <v>10</v>
      </c>
      <c r="F8" s="51" t="s">
        <v>57</v>
      </c>
      <c r="G8" s="53"/>
      <c r="H8" s="53"/>
      <c r="I8" s="53"/>
      <c r="J8" s="53"/>
      <c r="K8" s="53"/>
      <c r="L8" s="53"/>
      <c r="M8" s="53"/>
    </row>
    <row r="9" customFormat="false" ht="225" hidden="false" customHeight="false" outlineLevel="0" collapsed="false">
      <c r="B9" s="51" t="n">
        <v>4</v>
      </c>
      <c r="C9" s="52" t="s">
        <v>181</v>
      </c>
      <c r="D9" s="51" t="s">
        <v>56</v>
      </c>
      <c r="E9" s="51" t="n">
        <v>100</v>
      </c>
      <c r="F9" s="51" t="s">
        <v>59</v>
      </c>
      <c r="G9" s="53"/>
      <c r="H9" s="53"/>
      <c r="I9" s="53"/>
      <c r="J9" s="53"/>
      <c r="K9" s="53"/>
      <c r="L9" s="53"/>
      <c r="M9" s="53"/>
    </row>
    <row r="10" customFormat="false" ht="225" hidden="false" customHeight="false" outlineLevel="0" collapsed="false">
      <c r="B10" s="51" t="n">
        <v>5</v>
      </c>
      <c r="C10" s="52" t="s">
        <v>182</v>
      </c>
      <c r="D10" s="51" t="s">
        <v>56</v>
      </c>
      <c r="E10" s="51" t="n">
        <v>550</v>
      </c>
      <c r="F10" s="51" t="s">
        <v>59</v>
      </c>
      <c r="G10" s="53"/>
      <c r="H10" s="53"/>
      <c r="I10" s="53"/>
      <c r="J10" s="53"/>
      <c r="K10" s="53"/>
      <c r="L10" s="53"/>
      <c r="M10" s="53"/>
    </row>
    <row r="11" customFormat="false" ht="225" hidden="false" customHeight="false" outlineLevel="0" collapsed="false">
      <c r="B11" s="51" t="n">
        <v>6</v>
      </c>
      <c r="C11" s="52" t="s">
        <v>183</v>
      </c>
      <c r="D11" s="51" t="s">
        <v>56</v>
      </c>
      <c r="E11" s="51" t="n">
        <v>120</v>
      </c>
      <c r="F11" s="51" t="s">
        <v>59</v>
      </c>
      <c r="G11" s="53"/>
      <c r="H11" s="53"/>
      <c r="I11" s="53"/>
      <c r="J11" s="53"/>
      <c r="K11" s="53"/>
      <c r="L11" s="53"/>
      <c r="M11" s="53"/>
    </row>
    <row r="12" customFormat="false" ht="225" hidden="false" customHeight="false" outlineLevel="0" collapsed="false">
      <c r="B12" s="51" t="n">
        <v>7</v>
      </c>
      <c r="C12" s="52" t="s">
        <v>184</v>
      </c>
      <c r="D12" s="51" t="s">
        <v>56</v>
      </c>
      <c r="E12" s="51" t="n">
        <v>10</v>
      </c>
      <c r="F12" s="51" t="s">
        <v>57</v>
      </c>
      <c r="G12" s="53"/>
      <c r="H12" s="53"/>
      <c r="I12" s="53"/>
      <c r="J12" s="53"/>
      <c r="K12" s="53"/>
      <c r="L12" s="53"/>
      <c r="M12" s="53"/>
    </row>
    <row r="13" customFormat="false" ht="225" hidden="false" customHeight="false" outlineLevel="0" collapsed="false">
      <c r="B13" s="51" t="n">
        <v>8</v>
      </c>
      <c r="C13" s="52" t="s">
        <v>185</v>
      </c>
      <c r="D13" s="51" t="s">
        <v>56</v>
      </c>
      <c r="E13" s="51" t="n">
        <v>10</v>
      </c>
      <c r="F13" s="51" t="s">
        <v>57</v>
      </c>
      <c r="G13" s="53"/>
      <c r="H13" s="53"/>
      <c r="I13" s="53"/>
      <c r="J13" s="53"/>
      <c r="K13" s="53"/>
      <c r="L13" s="53"/>
      <c r="M13" s="53"/>
    </row>
    <row r="14" customFormat="false" ht="60" hidden="false" customHeight="false" outlineLevel="0" collapsed="false">
      <c r="B14" s="51" t="n">
        <v>9</v>
      </c>
      <c r="C14" s="52" t="s">
        <v>186</v>
      </c>
      <c r="D14" s="51" t="s">
        <v>56</v>
      </c>
      <c r="E14" s="51" t="n">
        <v>10</v>
      </c>
      <c r="F14" s="51" t="s">
        <v>57</v>
      </c>
      <c r="G14" s="53"/>
      <c r="H14" s="53"/>
      <c r="I14" s="53"/>
      <c r="J14" s="53"/>
      <c r="K14" s="53"/>
      <c r="L14" s="53"/>
      <c r="M14" s="53"/>
    </row>
    <row r="15" customFormat="false" ht="60" hidden="false" customHeight="false" outlineLevel="0" collapsed="false">
      <c r="B15" s="51" t="n">
        <v>10</v>
      </c>
      <c r="C15" s="52" t="s">
        <v>187</v>
      </c>
      <c r="D15" s="51" t="s">
        <v>56</v>
      </c>
      <c r="E15" s="51" t="n">
        <v>10</v>
      </c>
      <c r="F15" s="51" t="s">
        <v>57</v>
      </c>
      <c r="G15" s="53"/>
      <c r="H15" s="53"/>
      <c r="I15" s="53"/>
      <c r="J15" s="53"/>
      <c r="K15" s="53"/>
      <c r="L15" s="53"/>
      <c r="M15" s="53"/>
    </row>
    <row r="16" customFormat="false" ht="60" hidden="false" customHeight="false" outlineLevel="0" collapsed="false">
      <c r="B16" s="51" t="n">
        <v>11</v>
      </c>
      <c r="C16" s="52" t="s">
        <v>188</v>
      </c>
      <c r="D16" s="51" t="s">
        <v>56</v>
      </c>
      <c r="E16" s="51" t="n">
        <v>10</v>
      </c>
      <c r="F16" s="51" t="s">
        <v>57</v>
      </c>
      <c r="G16" s="53"/>
      <c r="H16" s="53"/>
      <c r="I16" s="53"/>
      <c r="J16" s="53"/>
      <c r="K16" s="53"/>
      <c r="L16" s="53"/>
      <c r="M16" s="53"/>
    </row>
    <row r="17" customFormat="false" ht="60" hidden="false" customHeight="false" outlineLevel="0" collapsed="false">
      <c r="B17" s="51" t="n">
        <v>12</v>
      </c>
      <c r="C17" s="52" t="s">
        <v>189</v>
      </c>
      <c r="D17" s="51" t="s">
        <v>56</v>
      </c>
      <c r="E17" s="51" t="n">
        <v>600</v>
      </c>
      <c r="F17" s="51" t="s">
        <v>59</v>
      </c>
      <c r="G17" s="53"/>
      <c r="H17" s="53"/>
      <c r="I17" s="53"/>
      <c r="J17" s="53"/>
      <c r="K17" s="53"/>
      <c r="L17" s="53"/>
      <c r="M17" s="53"/>
    </row>
    <row r="18" customFormat="false" ht="60" hidden="false" customHeight="false" outlineLevel="0" collapsed="false">
      <c r="B18" s="51" t="n">
        <v>13</v>
      </c>
      <c r="C18" s="52" t="s">
        <v>190</v>
      </c>
      <c r="D18" s="51" t="s">
        <v>56</v>
      </c>
      <c r="E18" s="51" t="n">
        <v>10</v>
      </c>
      <c r="F18" s="51" t="s">
        <v>57</v>
      </c>
      <c r="G18" s="53"/>
      <c r="H18" s="53"/>
      <c r="I18" s="53"/>
      <c r="J18" s="53"/>
      <c r="K18" s="53"/>
      <c r="L18" s="53"/>
      <c r="M18" s="53"/>
    </row>
    <row r="19" customFormat="false" ht="85.05" hidden="false" customHeight="false" outlineLevel="0" collapsed="false">
      <c r="B19" s="51" t="n">
        <v>14</v>
      </c>
      <c r="C19" s="52" t="s">
        <v>191</v>
      </c>
      <c r="D19" s="51" t="s">
        <v>56</v>
      </c>
      <c r="E19" s="51" t="n">
        <v>2</v>
      </c>
      <c r="F19" s="51" t="s">
        <v>57</v>
      </c>
      <c r="G19" s="53"/>
      <c r="H19" s="53"/>
      <c r="I19" s="53"/>
      <c r="J19" s="53"/>
      <c r="K19" s="53"/>
      <c r="L19" s="53"/>
      <c r="M19" s="53"/>
    </row>
    <row r="20" customFormat="false" ht="13.8" hidden="false" customHeight="false" outlineLevel="0" collapsed="false">
      <c r="L20" s="41" t="s">
        <v>96</v>
      </c>
      <c r="M20"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1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8" min="7" style="0" width="9.71"/>
    <col collapsed="false" customWidth="true" hidden="false" outlineLevel="0" max="10" min="9" style="0" width="12.29"/>
    <col collapsed="false" customWidth="true" hidden="false" outlineLevel="0" max="1025" min="11" style="0" width="8.67"/>
  </cols>
  <sheetData>
    <row r="1" customFormat="false" ht="15" hidden="false" customHeight="false" outlineLevel="0" collapsed="false">
      <c r="C1" s="1" t="s">
        <v>0</v>
      </c>
      <c r="D1" s="1"/>
      <c r="E1" s="1"/>
      <c r="F1" s="1"/>
    </row>
    <row r="2" customFormat="false" ht="15" hidden="false" customHeight="false" outlineLevel="0" collapsed="false">
      <c r="B2" s="2" t="s">
        <v>15</v>
      </c>
      <c r="G2" s="18"/>
      <c r="H2" s="18"/>
      <c r="I2" s="18"/>
      <c r="J2" s="18"/>
    </row>
    <row r="4" customFormat="false" ht="24" hidden="false" customHeight="false" outlineLevel="0" collapsed="false">
      <c r="A4" s="3" t="s">
        <v>2</v>
      </c>
      <c r="B4" s="3" t="s">
        <v>3</v>
      </c>
      <c r="C4" s="3" t="s">
        <v>4</v>
      </c>
      <c r="D4" s="3" t="s">
        <v>5</v>
      </c>
      <c r="E4" s="3" t="s">
        <v>6</v>
      </c>
      <c r="F4" s="4" t="s">
        <v>7</v>
      </c>
      <c r="G4" s="3" t="s">
        <v>8</v>
      </c>
      <c r="H4" s="3" t="s">
        <v>9</v>
      </c>
      <c r="I4" s="3" t="s">
        <v>10</v>
      </c>
      <c r="J4" s="3" t="s">
        <v>11</v>
      </c>
      <c r="K4" s="3" t="s">
        <v>12</v>
      </c>
    </row>
    <row r="5" customFormat="false" ht="84" hidden="false" customHeight="false" outlineLevel="0" collapsed="false">
      <c r="A5" s="7" t="n">
        <v>1</v>
      </c>
      <c r="B5" s="6" t="e">
        <f aca="false">#REF!</f>
        <v>#REF!</v>
      </c>
      <c r="C5" s="7" t="e">
        <f aca="false">#REF!</f>
        <v>#REF!</v>
      </c>
      <c r="D5" s="7"/>
      <c r="E5" s="8"/>
      <c r="F5" s="9"/>
      <c r="G5" s="8"/>
      <c r="H5" s="10" t="e">
        <f aca="false">#REF!</f>
        <v>#REF!</v>
      </c>
      <c r="I5" s="8"/>
      <c r="J5" s="8"/>
      <c r="K5" s="12"/>
    </row>
    <row r="6" customFormat="false" ht="84" hidden="false" customHeight="false" outlineLevel="0" collapsed="false">
      <c r="A6" s="7" t="n">
        <f aca="false">A5+1</f>
        <v>2</v>
      </c>
      <c r="B6" s="6" t="e">
        <f aca="false">#REF!</f>
        <v>#REF!</v>
      </c>
      <c r="C6" s="7" t="e">
        <f aca="false">#REF!</f>
        <v>#REF!</v>
      </c>
      <c r="D6" s="7"/>
      <c r="E6" s="8"/>
      <c r="F6" s="9"/>
      <c r="G6" s="8"/>
      <c r="H6" s="10" t="e">
        <f aca="false">#REF!</f>
        <v>#REF!</v>
      </c>
      <c r="I6" s="8"/>
      <c r="J6" s="8"/>
      <c r="K6" s="12"/>
    </row>
    <row r="7" customFormat="false" ht="84" hidden="false" customHeight="false" outlineLevel="0" collapsed="false">
      <c r="A7" s="7" t="n">
        <f aca="false">A6+1</f>
        <v>3</v>
      </c>
      <c r="B7" s="6" t="e">
        <f aca="false">#REF!</f>
        <v>#REF!</v>
      </c>
      <c r="C7" s="7" t="e">
        <f aca="false">#REF!</f>
        <v>#REF!</v>
      </c>
      <c r="D7" s="7"/>
      <c r="E7" s="8"/>
      <c r="F7" s="9"/>
      <c r="G7" s="8"/>
      <c r="H7" s="10" t="e">
        <f aca="false">#REF!</f>
        <v>#REF!</v>
      </c>
      <c r="I7" s="8"/>
      <c r="J7" s="8"/>
      <c r="K7" s="12"/>
    </row>
    <row r="8" customFormat="false" ht="15" hidden="false" customHeight="false" outlineLevel="0" collapsed="false">
      <c r="A8" s="7" t="n">
        <f aca="false">A7+1</f>
        <v>4</v>
      </c>
      <c r="B8" s="6" t="e">
        <f aca="false">#REF!</f>
        <v>#REF!</v>
      </c>
      <c r="C8" s="7" t="e">
        <f aca="false">#REF!</f>
        <v>#REF!</v>
      </c>
      <c r="D8" s="7"/>
      <c r="E8" s="8"/>
      <c r="F8" s="9"/>
      <c r="G8" s="8"/>
      <c r="H8" s="10" t="e">
        <f aca="false">#REF!</f>
        <v>#REF!</v>
      </c>
      <c r="I8" s="8"/>
      <c r="J8" s="8"/>
      <c r="K8" s="12"/>
    </row>
    <row r="9" customFormat="false" ht="15" hidden="false" customHeight="false" outlineLevel="0" collapsed="false">
      <c r="A9" s="7" t="n">
        <f aca="false">A8+1</f>
        <v>5</v>
      </c>
      <c r="B9" s="6" t="e">
        <f aca="false">#REF!</f>
        <v>#REF!</v>
      </c>
      <c r="C9" s="7" t="e">
        <f aca="false">#REF!</f>
        <v>#REF!</v>
      </c>
      <c r="D9" s="7"/>
      <c r="E9" s="8"/>
      <c r="F9" s="9"/>
      <c r="G9" s="8"/>
      <c r="H9" s="10" t="e">
        <f aca="false">#REF!</f>
        <v>#REF!</v>
      </c>
      <c r="I9" s="8"/>
      <c r="J9" s="8"/>
      <c r="K9" s="12"/>
    </row>
    <row r="10" customFormat="false" ht="15" hidden="false" customHeight="false" outlineLevel="0" collapsed="false">
      <c r="A10" s="7" t="n">
        <f aca="false">A9+1</f>
        <v>6</v>
      </c>
      <c r="B10" s="6" t="e">
        <f aca="false">#REF!</f>
        <v>#REF!</v>
      </c>
      <c r="C10" s="7" t="e">
        <f aca="false">#REF!</f>
        <v>#REF!</v>
      </c>
      <c r="D10" s="7"/>
      <c r="E10" s="8"/>
      <c r="F10" s="9"/>
      <c r="G10" s="8"/>
      <c r="H10" s="10" t="e">
        <f aca="false">#REF!</f>
        <v>#REF!</v>
      </c>
      <c r="I10" s="8"/>
      <c r="J10" s="8"/>
      <c r="K10" s="12"/>
    </row>
    <row r="11" customFormat="false" ht="15" hidden="false" customHeight="false" outlineLevel="0" collapsed="false">
      <c r="A11" s="7" t="n">
        <f aca="false">A10+1</f>
        <v>7</v>
      </c>
      <c r="B11" s="6" t="e">
        <f aca="false">#REF!</f>
        <v>#REF!</v>
      </c>
      <c r="C11" s="7" t="e">
        <f aca="false">#REF!</f>
        <v>#REF!</v>
      </c>
      <c r="D11" s="7"/>
      <c r="E11" s="8"/>
      <c r="F11" s="9"/>
      <c r="G11" s="8"/>
      <c r="H11" s="10" t="e">
        <f aca="false">#REF!</f>
        <v>#REF!</v>
      </c>
      <c r="I11" s="8"/>
      <c r="J11" s="8"/>
      <c r="K11" s="12"/>
    </row>
    <row r="12" customFormat="false" ht="15" hidden="false" customHeight="false" outlineLevel="0" collapsed="false">
      <c r="A12" s="7" t="n">
        <f aca="false">A11+1</f>
        <v>8</v>
      </c>
      <c r="B12" s="6" t="e">
        <f aca="false">#REF!</f>
        <v>#REF!</v>
      </c>
      <c r="C12" s="7" t="e">
        <f aca="false">#REF!</f>
        <v>#REF!</v>
      </c>
      <c r="D12" s="7"/>
      <c r="E12" s="8"/>
      <c r="F12" s="9"/>
      <c r="G12" s="8"/>
      <c r="H12" s="10" t="e">
        <f aca="false">#REF!</f>
        <v>#REF!</v>
      </c>
      <c r="I12" s="8"/>
      <c r="J12" s="8"/>
      <c r="K12" s="12"/>
    </row>
    <row r="13" customFormat="false" ht="15" hidden="false" customHeight="false" outlineLevel="0" collapsed="false">
      <c r="A13" s="7" t="n">
        <f aca="false">A12+1</f>
        <v>9</v>
      </c>
      <c r="B13" s="6" t="e">
        <f aca="false">#REF!</f>
        <v>#REF!</v>
      </c>
      <c r="C13" s="7" t="e">
        <f aca="false">#REF!</f>
        <v>#REF!</v>
      </c>
      <c r="D13" s="7"/>
      <c r="E13" s="8"/>
      <c r="F13" s="9"/>
      <c r="G13" s="8"/>
      <c r="H13" s="10" t="e">
        <f aca="false">#REF!</f>
        <v>#REF!</v>
      </c>
      <c r="I13" s="8"/>
      <c r="J13" s="8"/>
      <c r="K13" s="12"/>
    </row>
    <row r="14" customFormat="false" ht="15" hidden="false" customHeight="false" outlineLevel="0" collapsed="false">
      <c r="A14" s="7" t="n">
        <f aca="false">A13+1</f>
        <v>10</v>
      </c>
      <c r="B14" s="6" t="e">
        <f aca="false">#REF!</f>
        <v>#REF!</v>
      </c>
      <c r="C14" s="7" t="e">
        <f aca="false">#REF!</f>
        <v>#REF!</v>
      </c>
      <c r="D14" s="7"/>
      <c r="E14" s="8"/>
      <c r="F14" s="9"/>
      <c r="G14" s="8"/>
      <c r="H14" s="10" t="e">
        <f aca="false">#REF!</f>
        <v>#REF!</v>
      </c>
      <c r="I14" s="8"/>
      <c r="J14" s="8"/>
      <c r="K14" s="12"/>
    </row>
    <row r="15" customFormat="false" ht="15.75" hidden="false" customHeight="false" outlineLevel="0" collapsed="false">
      <c r="A15" s="7" t="n">
        <f aca="false">A14+1</f>
        <v>11</v>
      </c>
      <c r="B15" s="6" t="e">
        <f aca="false">#REF!</f>
        <v>#REF!</v>
      </c>
      <c r="C15" s="7" t="e">
        <f aca="false">#REF!</f>
        <v>#REF!</v>
      </c>
      <c r="D15" s="7"/>
      <c r="E15" s="8"/>
      <c r="F15" s="9"/>
      <c r="G15" s="8"/>
      <c r="H15" s="10" t="e">
        <f aca="false">#REF!</f>
        <v>#REF!</v>
      </c>
      <c r="I15" s="19"/>
      <c r="J15" s="19"/>
      <c r="K15" s="12"/>
    </row>
    <row r="16" customFormat="false" ht="15.75" hidden="false" customHeight="false" outlineLevel="0" collapsed="false">
      <c r="H16" s="20" t="s">
        <v>16</v>
      </c>
      <c r="I16" s="21"/>
      <c r="J16" s="21"/>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sheetPr filterMode="false">
    <tabColor rgb="FFC55A11"/>
    <pageSetUpPr fitToPage="false"/>
  </sheetPr>
  <dimension ref="B1:O44"/>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42" activePane="bottomLeft" state="frozen"/>
      <selection pane="topLeft" activeCell="B1" activeCellId="0" sqref="B1"/>
      <selection pane="bottomLeft" activeCell="L44" activeCellId="0" sqref="L44"/>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192</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150" hidden="false" customHeight="false" outlineLevel="0" collapsed="false">
      <c r="B6" s="51" t="n">
        <v>1</v>
      </c>
      <c r="C6" s="52" t="s">
        <v>193</v>
      </c>
      <c r="D6" s="51" t="s">
        <v>194</v>
      </c>
      <c r="E6" s="51" t="n">
        <v>20</v>
      </c>
      <c r="F6" s="51" t="s">
        <v>57</v>
      </c>
      <c r="G6" s="53"/>
      <c r="H6" s="53"/>
      <c r="I6" s="53"/>
      <c r="J6" s="53"/>
      <c r="K6" s="53"/>
      <c r="L6" s="53"/>
      <c r="M6" s="53"/>
    </row>
    <row r="7" customFormat="false" ht="150" hidden="false" customHeight="false" outlineLevel="0" collapsed="false">
      <c r="B7" s="51" t="n">
        <v>2</v>
      </c>
      <c r="C7" s="52" t="s">
        <v>195</v>
      </c>
      <c r="D7" s="51" t="s">
        <v>56</v>
      </c>
      <c r="E7" s="51" t="n">
        <v>240</v>
      </c>
      <c r="F7" s="51" t="s">
        <v>59</v>
      </c>
      <c r="G7" s="53"/>
      <c r="H7" s="53"/>
      <c r="I7" s="53"/>
      <c r="J7" s="53"/>
      <c r="K7" s="53"/>
      <c r="L7" s="53"/>
      <c r="M7" s="53"/>
    </row>
    <row r="8" customFormat="false" ht="150" hidden="false" customHeight="false" outlineLevel="0" collapsed="false">
      <c r="B8" s="51" t="n">
        <v>3</v>
      </c>
      <c r="C8" s="52" t="s">
        <v>196</v>
      </c>
      <c r="D8" s="51" t="s">
        <v>194</v>
      </c>
      <c r="E8" s="51" t="n">
        <v>100</v>
      </c>
      <c r="F8" s="51" t="s">
        <v>59</v>
      </c>
      <c r="G8" s="53"/>
      <c r="H8" s="53"/>
      <c r="I8" s="53"/>
      <c r="J8" s="53"/>
      <c r="K8" s="53"/>
      <c r="L8" s="53"/>
      <c r="M8" s="53"/>
    </row>
    <row r="9" customFormat="false" ht="135" hidden="false" customHeight="false" outlineLevel="0" collapsed="false">
      <c r="B9" s="51" t="n">
        <v>4</v>
      </c>
      <c r="C9" s="52" t="s">
        <v>197</v>
      </c>
      <c r="D9" s="51" t="s">
        <v>194</v>
      </c>
      <c r="E9" s="51" t="n">
        <v>438</v>
      </c>
      <c r="F9" s="51" t="s">
        <v>59</v>
      </c>
      <c r="G9" s="53"/>
      <c r="H9" s="53"/>
      <c r="I9" s="53"/>
      <c r="J9" s="53"/>
      <c r="K9" s="53"/>
      <c r="L9" s="53"/>
      <c r="M9" s="53"/>
    </row>
    <row r="10" customFormat="false" ht="135" hidden="false" customHeight="false" outlineLevel="0" collapsed="false">
      <c r="B10" s="51" t="n">
        <v>5</v>
      </c>
      <c r="C10" s="52" t="s">
        <v>198</v>
      </c>
      <c r="D10" s="51" t="s">
        <v>56</v>
      </c>
      <c r="E10" s="51" t="n">
        <v>3220</v>
      </c>
      <c r="F10" s="51" t="s">
        <v>59</v>
      </c>
      <c r="G10" s="53"/>
      <c r="H10" s="53"/>
      <c r="I10" s="53"/>
      <c r="J10" s="53"/>
      <c r="K10" s="53"/>
      <c r="L10" s="53"/>
      <c r="M10" s="53"/>
    </row>
    <row r="11" customFormat="false" ht="135" hidden="false" customHeight="false" outlineLevel="0" collapsed="false">
      <c r="B11" s="51" t="n">
        <v>6</v>
      </c>
      <c r="C11" s="52" t="s">
        <v>199</v>
      </c>
      <c r="D11" s="51" t="s">
        <v>56</v>
      </c>
      <c r="E11" s="51" t="n">
        <v>150</v>
      </c>
      <c r="F11" s="51" t="s">
        <v>59</v>
      </c>
      <c r="G11" s="53"/>
      <c r="H11" s="53"/>
      <c r="I11" s="53"/>
      <c r="J11" s="53"/>
      <c r="K11" s="53"/>
      <c r="L11" s="53"/>
      <c r="M11" s="53"/>
    </row>
    <row r="12" customFormat="false" ht="120" hidden="false" customHeight="false" outlineLevel="0" collapsed="false">
      <c r="B12" s="51" t="n">
        <v>7</v>
      </c>
      <c r="C12" s="52" t="s">
        <v>200</v>
      </c>
      <c r="D12" s="51" t="s">
        <v>56</v>
      </c>
      <c r="E12" s="51" t="n">
        <v>10</v>
      </c>
      <c r="F12" s="51" t="s">
        <v>57</v>
      </c>
      <c r="G12" s="53"/>
      <c r="H12" s="53"/>
      <c r="I12" s="53"/>
      <c r="J12" s="53"/>
      <c r="K12" s="53"/>
      <c r="L12" s="53"/>
      <c r="M12" s="53"/>
    </row>
    <row r="13" customFormat="false" ht="60" hidden="false" customHeight="false" outlineLevel="0" collapsed="false">
      <c r="B13" s="51" t="n">
        <v>8</v>
      </c>
      <c r="C13" s="52" t="s">
        <v>201</v>
      </c>
      <c r="D13" s="51" t="s">
        <v>56</v>
      </c>
      <c r="E13" s="51" t="n">
        <v>50</v>
      </c>
      <c r="F13" s="51" t="s">
        <v>57</v>
      </c>
      <c r="G13" s="53"/>
      <c r="H13" s="53"/>
      <c r="I13" s="53"/>
      <c r="J13" s="53"/>
      <c r="K13" s="53"/>
      <c r="L13" s="53"/>
      <c r="M13" s="53"/>
    </row>
    <row r="14" customFormat="false" ht="60" hidden="false" customHeight="false" outlineLevel="0" collapsed="false">
      <c r="B14" s="51" t="n">
        <v>9</v>
      </c>
      <c r="C14" s="52" t="s">
        <v>202</v>
      </c>
      <c r="D14" s="51" t="s">
        <v>194</v>
      </c>
      <c r="E14" s="51" t="n">
        <v>2220</v>
      </c>
      <c r="F14" s="51" t="s">
        <v>59</v>
      </c>
      <c r="G14" s="53"/>
      <c r="H14" s="53"/>
      <c r="I14" s="53"/>
      <c r="J14" s="53"/>
      <c r="K14" s="53"/>
      <c r="L14" s="53"/>
      <c r="M14" s="53"/>
    </row>
    <row r="15" customFormat="false" ht="60" hidden="false" customHeight="false" outlineLevel="0" collapsed="false">
      <c r="B15" s="51" t="n">
        <v>10</v>
      </c>
      <c r="C15" s="52" t="s">
        <v>203</v>
      </c>
      <c r="D15" s="51" t="s">
        <v>56</v>
      </c>
      <c r="E15" s="51" t="n">
        <v>320</v>
      </c>
      <c r="F15" s="51" t="s">
        <v>59</v>
      </c>
      <c r="G15" s="53"/>
      <c r="H15" s="53"/>
      <c r="I15" s="53"/>
      <c r="J15" s="53"/>
      <c r="K15" s="53"/>
      <c r="L15" s="53"/>
      <c r="M15" s="53"/>
    </row>
    <row r="16" customFormat="false" ht="60" hidden="false" customHeight="false" outlineLevel="0" collapsed="false">
      <c r="B16" s="51" t="n">
        <v>11</v>
      </c>
      <c r="C16" s="52" t="s">
        <v>204</v>
      </c>
      <c r="D16" s="51" t="s">
        <v>56</v>
      </c>
      <c r="E16" s="51" t="n">
        <v>150</v>
      </c>
      <c r="F16" s="51" t="s">
        <v>59</v>
      </c>
      <c r="G16" s="53"/>
      <c r="H16" s="53"/>
      <c r="I16" s="53"/>
      <c r="J16" s="53"/>
      <c r="K16" s="53"/>
      <c r="L16" s="53"/>
      <c r="M16" s="53"/>
    </row>
    <row r="17" customFormat="false" ht="60" hidden="false" customHeight="false" outlineLevel="0" collapsed="false">
      <c r="B17" s="51" t="n">
        <v>12</v>
      </c>
      <c r="C17" s="52" t="s">
        <v>205</v>
      </c>
      <c r="D17" s="51" t="s">
        <v>194</v>
      </c>
      <c r="E17" s="51" t="n">
        <v>120</v>
      </c>
      <c r="F17" s="51" t="s">
        <v>57</v>
      </c>
      <c r="G17" s="53"/>
      <c r="H17" s="53"/>
      <c r="I17" s="53"/>
      <c r="J17" s="53"/>
      <c r="K17" s="53"/>
      <c r="L17" s="53"/>
      <c r="M17" s="53"/>
    </row>
    <row r="18" customFormat="false" ht="60" hidden="false" customHeight="false" outlineLevel="0" collapsed="false">
      <c r="B18" s="51" t="n">
        <v>13</v>
      </c>
      <c r="C18" s="52" t="s">
        <v>206</v>
      </c>
      <c r="D18" s="51" t="s">
        <v>194</v>
      </c>
      <c r="E18" s="51" t="n">
        <v>80</v>
      </c>
      <c r="F18" s="51" t="s">
        <v>59</v>
      </c>
      <c r="G18" s="53"/>
      <c r="H18" s="53"/>
      <c r="I18" s="53"/>
      <c r="J18" s="53"/>
      <c r="K18" s="53"/>
      <c r="L18" s="53"/>
      <c r="M18" s="53"/>
    </row>
    <row r="19" customFormat="false" ht="60" hidden="false" customHeight="false" outlineLevel="0" collapsed="false">
      <c r="B19" s="51" t="n">
        <v>14</v>
      </c>
      <c r="C19" s="52" t="s">
        <v>207</v>
      </c>
      <c r="D19" s="51" t="s">
        <v>194</v>
      </c>
      <c r="E19" s="51" t="n">
        <v>50</v>
      </c>
      <c r="F19" s="51" t="s">
        <v>59</v>
      </c>
      <c r="G19" s="53"/>
      <c r="H19" s="53"/>
      <c r="I19" s="53"/>
      <c r="J19" s="53"/>
      <c r="K19" s="53"/>
      <c r="L19" s="53"/>
      <c r="M19" s="53"/>
    </row>
    <row r="20" customFormat="false" ht="60" hidden="false" customHeight="false" outlineLevel="0" collapsed="false">
      <c r="B20" s="51" t="n">
        <v>15</v>
      </c>
      <c r="C20" s="52" t="s">
        <v>208</v>
      </c>
      <c r="D20" s="51" t="s">
        <v>194</v>
      </c>
      <c r="E20" s="51" t="n">
        <v>450</v>
      </c>
      <c r="F20" s="51" t="s">
        <v>59</v>
      </c>
      <c r="G20" s="53"/>
      <c r="H20" s="53"/>
      <c r="I20" s="53"/>
      <c r="J20" s="53"/>
      <c r="K20" s="53"/>
      <c r="L20" s="53"/>
      <c r="M20" s="53"/>
    </row>
    <row r="21" customFormat="false" ht="60" hidden="false" customHeight="false" outlineLevel="0" collapsed="false">
      <c r="B21" s="51" t="n">
        <v>16</v>
      </c>
      <c r="C21" s="52" t="s">
        <v>209</v>
      </c>
      <c r="D21" s="51" t="s">
        <v>56</v>
      </c>
      <c r="E21" s="51" t="n">
        <v>5</v>
      </c>
      <c r="F21" s="51" t="s">
        <v>59</v>
      </c>
      <c r="G21" s="53"/>
      <c r="H21" s="53"/>
      <c r="I21" s="53"/>
      <c r="J21" s="53"/>
      <c r="K21" s="53"/>
      <c r="L21" s="53"/>
      <c r="M21" s="53"/>
    </row>
    <row r="22" customFormat="false" ht="60" hidden="false" customHeight="false" outlineLevel="0" collapsed="false">
      <c r="B22" s="51" t="n">
        <v>17</v>
      </c>
      <c r="C22" s="52" t="s">
        <v>210</v>
      </c>
      <c r="D22" s="51" t="s">
        <v>56</v>
      </c>
      <c r="E22" s="51" t="n">
        <v>45</v>
      </c>
      <c r="F22" s="51" t="s">
        <v>57</v>
      </c>
      <c r="G22" s="53"/>
      <c r="H22" s="53"/>
      <c r="I22" s="53"/>
      <c r="J22" s="53"/>
      <c r="K22" s="53"/>
      <c r="L22" s="53"/>
      <c r="M22" s="53"/>
    </row>
    <row r="23" customFormat="false" ht="75" hidden="false" customHeight="false" outlineLevel="0" collapsed="false">
      <c r="B23" s="51" t="n">
        <v>18</v>
      </c>
      <c r="C23" s="52" t="s">
        <v>211</v>
      </c>
      <c r="D23" s="51" t="s">
        <v>194</v>
      </c>
      <c r="E23" s="51" t="n">
        <v>980</v>
      </c>
      <c r="F23" s="51" t="s">
        <v>59</v>
      </c>
      <c r="G23" s="53"/>
      <c r="H23" s="53"/>
      <c r="I23" s="53"/>
      <c r="J23" s="53"/>
      <c r="K23" s="53"/>
      <c r="L23" s="53"/>
      <c r="M23" s="53"/>
    </row>
    <row r="24" customFormat="false" ht="75" hidden="false" customHeight="false" outlineLevel="0" collapsed="false">
      <c r="B24" s="51" t="n">
        <v>19</v>
      </c>
      <c r="C24" s="52" t="s">
        <v>212</v>
      </c>
      <c r="D24" s="51" t="s">
        <v>194</v>
      </c>
      <c r="E24" s="51" t="n">
        <v>90</v>
      </c>
      <c r="F24" s="51" t="s">
        <v>59</v>
      </c>
      <c r="G24" s="53"/>
      <c r="H24" s="53"/>
      <c r="I24" s="53"/>
      <c r="J24" s="53"/>
      <c r="K24" s="53"/>
      <c r="L24" s="53"/>
      <c r="M24" s="53"/>
    </row>
    <row r="25" customFormat="false" ht="75" hidden="false" customHeight="false" outlineLevel="0" collapsed="false">
      <c r="B25" s="51" t="n">
        <v>20</v>
      </c>
      <c r="C25" s="52" t="s">
        <v>213</v>
      </c>
      <c r="D25" s="51" t="s">
        <v>56</v>
      </c>
      <c r="E25" s="51" t="n">
        <v>10</v>
      </c>
      <c r="F25" s="51" t="s">
        <v>57</v>
      </c>
      <c r="G25" s="53"/>
      <c r="H25" s="53"/>
      <c r="I25" s="53"/>
      <c r="J25" s="53"/>
      <c r="K25" s="53"/>
      <c r="L25" s="53"/>
      <c r="M25" s="53"/>
    </row>
    <row r="26" customFormat="false" ht="45" hidden="false" customHeight="false" outlineLevel="0" collapsed="false">
      <c r="B26" s="51" t="n">
        <v>21</v>
      </c>
      <c r="C26" s="52" t="s">
        <v>214</v>
      </c>
      <c r="D26" s="51" t="s">
        <v>194</v>
      </c>
      <c r="E26" s="51" t="n">
        <v>150</v>
      </c>
      <c r="F26" s="51" t="s">
        <v>59</v>
      </c>
      <c r="G26" s="53"/>
      <c r="H26" s="53"/>
      <c r="I26" s="53"/>
      <c r="J26" s="53"/>
      <c r="K26" s="53"/>
      <c r="L26" s="53"/>
      <c r="M26" s="53"/>
    </row>
    <row r="27" customFormat="false" ht="45" hidden="false" customHeight="false" outlineLevel="0" collapsed="false">
      <c r="B27" s="51" t="n">
        <v>22</v>
      </c>
      <c r="C27" s="52" t="s">
        <v>215</v>
      </c>
      <c r="D27" s="51" t="s">
        <v>194</v>
      </c>
      <c r="E27" s="51" t="n">
        <v>720</v>
      </c>
      <c r="F27" s="51" t="s">
        <v>59</v>
      </c>
      <c r="G27" s="53"/>
      <c r="H27" s="53"/>
      <c r="I27" s="53"/>
      <c r="J27" s="53"/>
      <c r="K27" s="53"/>
      <c r="L27" s="53"/>
      <c r="M27" s="53"/>
    </row>
    <row r="28" customFormat="false" ht="60" hidden="false" customHeight="false" outlineLevel="0" collapsed="false">
      <c r="B28" s="51" t="n">
        <v>23</v>
      </c>
      <c r="C28" s="52" t="s">
        <v>216</v>
      </c>
      <c r="D28" s="51" t="s">
        <v>56</v>
      </c>
      <c r="E28" s="51" t="n">
        <v>6</v>
      </c>
      <c r="F28" s="51" t="s">
        <v>57</v>
      </c>
      <c r="G28" s="53"/>
      <c r="H28" s="53"/>
      <c r="I28" s="53"/>
      <c r="J28" s="53"/>
      <c r="K28" s="53"/>
      <c r="L28" s="53"/>
      <c r="M28" s="53"/>
    </row>
    <row r="29" customFormat="false" ht="60" hidden="false" customHeight="false" outlineLevel="0" collapsed="false">
      <c r="B29" s="51" t="n">
        <v>24</v>
      </c>
      <c r="C29" s="52" t="s">
        <v>217</v>
      </c>
      <c r="D29" s="51" t="s">
        <v>218</v>
      </c>
      <c r="E29" s="51" t="n">
        <v>6</v>
      </c>
      <c r="F29" s="51" t="s">
        <v>57</v>
      </c>
      <c r="G29" s="53"/>
      <c r="H29" s="53"/>
      <c r="I29" s="53"/>
      <c r="J29" s="53"/>
      <c r="K29" s="53"/>
      <c r="L29" s="53"/>
      <c r="M29" s="53"/>
    </row>
    <row r="30" customFormat="false" ht="15" hidden="false" customHeight="false" outlineLevel="0" collapsed="false">
      <c r="B30" s="51" t="n">
        <v>25</v>
      </c>
      <c r="C30" s="52" t="s">
        <v>219</v>
      </c>
      <c r="D30" s="51" t="s">
        <v>56</v>
      </c>
      <c r="E30" s="51" t="n">
        <v>170</v>
      </c>
      <c r="F30" s="51" t="s">
        <v>59</v>
      </c>
      <c r="G30" s="53"/>
      <c r="H30" s="53"/>
      <c r="I30" s="53"/>
      <c r="J30" s="53"/>
      <c r="K30" s="53"/>
      <c r="L30" s="53"/>
      <c r="M30" s="53"/>
    </row>
    <row r="31" customFormat="false" ht="15" hidden="false" customHeight="false" outlineLevel="0" collapsed="false">
      <c r="B31" s="51" t="n">
        <v>26</v>
      </c>
      <c r="C31" s="52" t="s">
        <v>220</v>
      </c>
      <c r="D31" s="51" t="s">
        <v>56</v>
      </c>
      <c r="E31" s="51" t="n">
        <v>100</v>
      </c>
      <c r="F31" s="51" t="s">
        <v>59</v>
      </c>
      <c r="G31" s="53"/>
      <c r="H31" s="53"/>
      <c r="I31" s="53"/>
      <c r="J31" s="53"/>
      <c r="K31" s="53"/>
      <c r="L31" s="53"/>
      <c r="M31" s="53"/>
    </row>
    <row r="32" customFormat="false" ht="15" hidden="false" customHeight="false" outlineLevel="0" collapsed="false">
      <c r="B32" s="51" t="n">
        <v>27</v>
      </c>
      <c r="C32" s="52" t="s">
        <v>221</v>
      </c>
      <c r="D32" s="51" t="s">
        <v>56</v>
      </c>
      <c r="E32" s="51" t="n">
        <v>100</v>
      </c>
      <c r="F32" s="51" t="s">
        <v>59</v>
      </c>
      <c r="G32" s="53"/>
      <c r="H32" s="53"/>
      <c r="I32" s="53"/>
      <c r="J32" s="53"/>
      <c r="K32" s="53"/>
      <c r="L32" s="53"/>
      <c r="M32" s="53"/>
    </row>
    <row r="33" customFormat="false" ht="30" hidden="false" customHeight="false" outlineLevel="0" collapsed="false">
      <c r="B33" s="51" t="n">
        <v>28</v>
      </c>
      <c r="C33" s="52" t="s">
        <v>222</v>
      </c>
      <c r="D33" s="51" t="s">
        <v>56</v>
      </c>
      <c r="E33" s="51" t="n">
        <v>2</v>
      </c>
      <c r="F33" s="51" t="s">
        <v>57</v>
      </c>
      <c r="G33" s="53"/>
      <c r="H33" s="53"/>
      <c r="I33" s="53"/>
      <c r="J33" s="53"/>
      <c r="K33" s="53"/>
      <c r="L33" s="53"/>
      <c r="M33" s="53"/>
    </row>
    <row r="34" customFormat="false" ht="30" hidden="false" customHeight="false" outlineLevel="0" collapsed="false">
      <c r="B34" s="51" t="n">
        <v>29</v>
      </c>
      <c r="C34" s="52" t="s">
        <v>223</v>
      </c>
      <c r="D34" s="51" t="s">
        <v>56</v>
      </c>
      <c r="E34" s="51" t="n">
        <v>2</v>
      </c>
      <c r="F34" s="51" t="s">
        <v>57</v>
      </c>
      <c r="G34" s="53"/>
      <c r="H34" s="53"/>
      <c r="I34" s="53"/>
      <c r="J34" s="53"/>
      <c r="K34" s="53"/>
      <c r="L34" s="53"/>
      <c r="M34" s="53"/>
    </row>
    <row r="35" customFormat="false" ht="30" hidden="false" customHeight="false" outlineLevel="0" collapsed="false">
      <c r="B35" s="51" t="n">
        <v>30</v>
      </c>
      <c r="C35" s="52" t="s">
        <v>224</v>
      </c>
      <c r="D35" s="51" t="s">
        <v>56</v>
      </c>
      <c r="E35" s="51" t="n">
        <v>2</v>
      </c>
      <c r="F35" s="51" t="s">
        <v>57</v>
      </c>
      <c r="G35" s="53"/>
      <c r="H35" s="53"/>
      <c r="I35" s="53"/>
      <c r="J35" s="53"/>
      <c r="K35" s="53"/>
      <c r="L35" s="53"/>
      <c r="M35" s="53"/>
    </row>
    <row r="36" customFormat="false" ht="30" hidden="false" customHeight="false" outlineLevel="0" collapsed="false">
      <c r="B36" s="51" t="n">
        <v>31</v>
      </c>
      <c r="C36" s="52" t="s">
        <v>225</v>
      </c>
      <c r="D36" s="51" t="s">
        <v>56</v>
      </c>
      <c r="E36" s="51" t="n">
        <v>2</v>
      </c>
      <c r="F36" s="51" t="s">
        <v>57</v>
      </c>
      <c r="G36" s="53"/>
      <c r="H36" s="53"/>
      <c r="I36" s="53"/>
      <c r="J36" s="53"/>
      <c r="K36" s="53"/>
      <c r="L36" s="53"/>
      <c r="M36" s="53"/>
    </row>
    <row r="37" customFormat="false" ht="30" hidden="false" customHeight="false" outlineLevel="0" collapsed="false">
      <c r="B37" s="51" t="n">
        <v>32</v>
      </c>
      <c r="C37" s="52" t="s">
        <v>226</v>
      </c>
      <c r="D37" s="51" t="s">
        <v>194</v>
      </c>
      <c r="E37" s="51" t="n">
        <v>170</v>
      </c>
      <c r="F37" s="51" t="s">
        <v>59</v>
      </c>
      <c r="G37" s="53"/>
      <c r="H37" s="53"/>
      <c r="I37" s="53"/>
      <c r="J37" s="53"/>
      <c r="K37" s="53"/>
      <c r="L37" s="53"/>
      <c r="M37" s="53"/>
    </row>
    <row r="38" customFormat="false" ht="60" hidden="false" customHeight="false" outlineLevel="0" collapsed="false">
      <c r="B38" s="51" t="n">
        <v>33</v>
      </c>
      <c r="C38" s="52" t="s">
        <v>227</v>
      </c>
      <c r="D38" s="51" t="s">
        <v>194</v>
      </c>
      <c r="E38" s="51" t="n">
        <v>223</v>
      </c>
      <c r="F38" s="51" t="s">
        <v>59</v>
      </c>
      <c r="G38" s="53"/>
      <c r="H38" s="53"/>
      <c r="I38" s="53"/>
      <c r="J38" s="53"/>
      <c r="K38" s="53"/>
      <c r="L38" s="53"/>
      <c r="M38" s="53"/>
    </row>
    <row r="39" customFormat="false" ht="90" hidden="false" customHeight="false" outlineLevel="0" collapsed="false">
      <c r="B39" s="51" t="n">
        <v>34</v>
      </c>
      <c r="C39" s="52" t="s">
        <v>228</v>
      </c>
      <c r="D39" s="51" t="s">
        <v>194</v>
      </c>
      <c r="E39" s="51" t="n">
        <v>250</v>
      </c>
      <c r="F39" s="51" t="s">
        <v>59</v>
      </c>
      <c r="G39" s="53"/>
      <c r="H39" s="53"/>
      <c r="I39" s="53"/>
      <c r="J39" s="53"/>
      <c r="K39" s="53"/>
      <c r="L39" s="53"/>
      <c r="M39" s="53"/>
    </row>
    <row r="40" customFormat="false" ht="60" hidden="false" customHeight="false" outlineLevel="0" collapsed="false">
      <c r="B40" s="51" t="n">
        <v>35</v>
      </c>
      <c r="C40" s="52" t="s">
        <v>229</v>
      </c>
      <c r="D40" s="51" t="s">
        <v>56</v>
      </c>
      <c r="E40" s="51" t="n">
        <v>4</v>
      </c>
      <c r="F40" s="51" t="s">
        <v>57</v>
      </c>
      <c r="G40" s="53"/>
      <c r="H40" s="53"/>
      <c r="I40" s="53"/>
      <c r="J40" s="53"/>
      <c r="K40" s="53"/>
      <c r="L40" s="53"/>
      <c r="M40" s="53"/>
    </row>
    <row r="41" customFormat="false" ht="60" hidden="false" customHeight="false" outlineLevel="0" collapsed="false">
      <c r="B41" s="51" t="n">
        <v>36</v>
      </c>
      <c r="C41" s="52" t="s">
        <v>230</v>
      </c>
      <c r="D41" s="51" t="s">
        <v>56</v>
      </c>
      <c r="E41" s="51" t="n">
        <v>4</v>
      </c>
      <c r="F41" s="51" t="s">
        <v>57</v>
      </c>
      <c r="G41" s="53"/>
      <c r="H41" s="53"/>
      <c r="I41" s="53"/>
      <c r="J41" s="53"/>
      <c r="K41" s="53"/>
      <c r="L41" s="53"/>
      <c r="M41" s="53"/>
    </row>
    <row r="42" customFormat="false" ht="60" hidden="false" customHeight="false" outlineLevel="0" collapsed="false">
      <c r="B42" s="51" t="n">
        <v>37</v>
      </c>
      <c r="C42" s="52" t="s">
        <v>231</v>
      </c>
      <c r="D42" s="51" t="s">
        <v>56</v>
      </c>
      <c r="E42" s="51" t="n">
        <v>4</v>
      </c>
      <c r="F42" s="51" t="s">
        <v>57</v>
      </c>
      <c r="G42" s="53"/>
      <c r="H42" s="53"/>
      <c r="I42" s="53"/>
      <c r="J42" s="53"/>
      <c r="K42" s="53"/>
      <c r="L42" s="53"/>
      <c r="M42" s="53"/>
    </row>
    <row r="43" customFormat="false" ht="32.8" hidden="false" customHeight="false" outlineLevel="0" collapsed="false">
      <c r="B43" s="51" t="n">
        <v>38</v>
      </c>
      <c r="C43" s="52" t="s">
        <v>232</v>
      </c>
      <c r="D43" s="51" t="s">
        <v>56</v>
      </c>
      <c r="E43" s="51" t="n">
        <v>40</v>
      </c>
      <c r="F43" s="51" t="s">
        <v>59</v>
      </c>
      <c r="G43" s="53"/>
      <c r="H43" s="53"/>
      <c r="I43" s="53"/>
      <c r="J43" s="53"/>
      <c r="K43" s="53"/>
      <c r="L43" s="53"/>
      <c r="M43" s="53"/>
    </row>
    <row r="44" customFormat="false" ht="13.8" hidden="false" customHeight="false" outlineLevel="0" collapsed="false">
      <c r="L44" s="41" t="s">
        <v>96</v>
      </c>
      <c r="M44"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sheetPr filterMode="false">
    <tabColor rgb="FFC55A11"/>
    <pageSetUpPr fitToPage="false"/>
  </sheetPr>
  <dimension ref="B1:O7"/>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6" activePane="bottomLeft" state="frozen"/>
      <selection pane="topLeft" activeCell="B1" activeCellId="0" sqref="B1"/>
      <selection pane="bottomLeft" activeCell="L7" activeCellId="0" sqref="L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233</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32.8" hidden="false" customHeight="false" outlineLevel="0" collapsed="false">
      <c r="B6" s="51" t="n">
        <v>1</v>
      </c>
      <c r="C6" s="52" t="s">
        <v>234</v>
      </c>
      <c r="D6" s="51" t="s">
        <v>56</v>
      </c>
      <c r="E6" s="51" t="n">
        <v>1300</v>
      </c>
      <c r="F6" s="51" t="s">
        <v>59</v>
      </c>
      <c r="G6" s="53"/>
      <c r="H6" s="53"/>
      <c r="I6" s="53"/>
      <c r="J6" s="53"/>
      <c r="K6" s="53"/>
      <c r="L6" s="53"/>
      <c r="M6" s="53"/>
    </row>
    <row r="7" customFormat="false" ht="13.8" hidden="false" customHeight="false" outlineLevel="0" collapsed="false">
      <c r="L7" s="41" t="s">
        <v>96</v>
      </c>
      <c r="M7"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sheetPr filterMode="false">
    <tabColor rgb="FFC55A11"/>
    <pageSetUpPr fitToPage="false"/>
  </sheetPr>
  <dimension ref="B1:O17"/>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14" activePane="bottomLeft" state="frozen"/>
      <selection pane="topLeft" activeCell="B1" activeCellId="0" sqref="B1"/>
      <selection pane="bottomLeft" activeCell="L17" activeCellId="0" sqref="L1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235</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120" hidden="false" customHeight="false" outlineLevel="0" collapsed="false">
      <c r="B6" s="51" t="n">
        <v>1</v>
      </c>
      <c r="C6" s="52" t="s">
        <v>236</v>
      </c>
      <c r="D6" s="51" t="s">
        <v>56</v>
      </c>
      <c r="E6" s="51" t="n">
        <v>20</v>
      </c>
      <c r="F6" s="51" t="s">
        <v>57</v>
      </c>
      <c r="G6" s="53"/>
      <c r="H6" s="53"/>
      <c r="I6" s="53"/>
      <c r="J6" s="53"/>
      <c r="K6" s="53"/>
      <c r="L6" s="53"/>
      <c r="M6" s="53"/>
    </row>
    <row r="7" customFormat="false" ht="120" hidden="false" customHeight="false" outlineLevel="0" collapsed="false">
      <c r="B7" s="51" t="n">
        <v>2</v>
      </c>
      <c r="C7" s="52" t="s">
        <v>237</v>
      </c>
      <c r="D7" s="51" t="s">
        <v>56</v>
      </c>
      <c r="E7" s="51" t="n">
        <v>20</v>
      </c>
      <c r="F7" s="51" t="s">
        <v>57</v>
      </c>
      <c r="G7" s="53"/>
      <c r="H7" s="53"/>
      <c r="I7" s="53"/>
      <c r="J7" s="53"/>
      <c r="K7" s="53"/>
      <c r="L7" s="53"/>
      <c r="M7" s="53"/>
    </row>
    <row r="8" customFormat="false" ht="120" hidden="false" customHeight="false" outlineLevel="0" collapsed="false">
      <c r="B8" s="51" t="n">
        <v>3</v>
      </c>
      <c r="C8" s="52" t="s">
        <v>238</v>
      </c>
      <c r="D8" s="51" t="s">
        <v>56</v>
      </c>
      <c r="E8" s="51" t="n">
        <v>3900</v>
      </c>
      <c r="F8" s="51" t="s">
        <v>59</v>
      </c>
      <c r="G8" s="53"/>
      <c r="H8" s="53"/>
      <c r="I8" s="53"/>
      <c r="J8" s="53"/>
      <c r="K8" s="53"/>
      <c r="L8" s="53"/>
      <c r="M8" s="53"/>
    </row>
    <row r="9" customFormat="false" ht="135" hidden="false" customHeight="false" outlineLevel="0" collapsed="false">
      <c r="B9" s="51" t="n">
        <v>4</v>
      </c>
      <c r="C9" s="52" t="s">
        <v>239</v>
      </c>
      <c r="D9" s="51" t="s">
        <v>56</v>
      </c>
      <c r="E9" s="51" t="n">
        <v>590</v>
      </c>
      <c r="F9" s="51" t="s">
        <v>59</v>
      </c>
      <c r="G9" s="53"/>
      <c r="H9" s="53"/>
      <c r="I9" s="53"/>
      <c r="J9" s="53"/>
      <c r="K9" s="53"/>
      <c r="L9" s="53"/>
      <c r="M9" s="53"/>
    </row>
    <row r="10" customFormat="false" ht="150" hidden="false" customHeight="false" outlineLevel="0" collapsed="false">
      <c r="B10" s="51" t="n">
        <v>5</v>
      </c>
      <c r="C10" s="52" t="s">
        <v>240</v>
      </c>
      <c r="D10" s="51" t="s">
        <v>56</v>
      </c>
      <c r="E10" s="51" t="n">
        <v>40</v>
      </c>
      <c r="F10" s="51" t="s">
        <v>57</v>
      </c>
      <c r="G10" s="53"/>
      <c r="H10" s="53"/>
      <c r="I10" s="53"/>
      <c r="J10" s="53"/>
      <c r="K10" s="53"/>
      <c r="L10" s="53"/>
      <c r="M10" s="53"/>
    </row>
    <row r="11" customFormat="false" ht="150" hidden="false" customHeight="false" outlineLevel="0" collapsed="false">
      <c r="B11" s="51" t="n">
        <v>6</v>
      </c>
      <c r="C11" s="52" t="s">
        <v>241</v>
      </c>
      <c r="D11" s="51" t="s">
        <v>56</v>
      </c>
      <c r="E11" s="51" t="n">
        <v>20</v>
      </c>
      <c r="F11" s="51" t="s">
        <v>57</v>
      </c>
      <c r="G11" s="53"/>
      <c r="H11" s="53"/>
      <c r="I11" s="53"/>
      <c r="J11" s="53"/>
      <c r="K11" s="53"/>
      <c r="L11" s="53"/>
      <c r="M11" s="53"/>
    </row>
    <row r="12" customFormat="false" ht="150" hidden="false" customHeight="false" outlineLevel="0" collapsed="false">
      <c r="B12" s="51" t="n">
        <v>7</v>
      </c>
      <c r="C12" s="52" t="s">
        <v>242</v>
      </c>
      <c r="D12" s="51" t="s">
        <v>56</v>
      </c>
      <c r="E12" s="51" t="n">
        <v>20</v>
      </c>
      <c r="F12" s="51" t="s">
        <v>57</v>
      </c>
      <c r="G12" s="53"/>
      <c r="H12" s="53"/>
      <c r="I12" s="53"/>
      <c r="J12" s="53"/>
      <c r="K12" s="53"/>
      <c r="L12" s="53"/>
      <c r="M12" s="53"/>
    </row>
    <row r="13" customFormat="false" ht="150" hidden="false" customHeight="false" outlineLevel="0" collapsed="false">
      <c r="B13" s="51" t="n">
        <v>8</v>
      </c>
      <c r="C13" s="52" t="s">
        <v>243</v>
      </c>
      <c r="D13" s="51" t="s">
        <v>56</v>
      </c>
      <c r="E13" s="51" t="n">
        <v>20</v>
      </c>
      <c r="F13" s="51" t="s">
        <v>57</v>
      </c>
      <c r="G13" s="53"/>
      <c r="H13" s="53"/>
      <c r="I13" s="53"/>
      <c r="J13" s="53"/>
      <c r="K13" s="53"/>
      <c r="L13" s="53"/>
      <c r="M13" s="53"/>
    </row>
    <row r="14" customFormat="false" ht="105" hidden="false" customHeight="false" outlineLevel="0" collapsed="false">
      <c r="B14" s="51" t="n">
        <v>9</v>
      </c>
      <c r="C14" s="52" t="s">
        <v>244</v>
      </c>
      <c r="D14" s="51" t="s">
        <v>56</v>
      </c>
      <c r="E14" s="51" t="n">
        <v>400</v>
      </c>
      <c r="F14" s="51" t="s">
        <v>57</v>
      </c>
      <c r="G14" s="53"/>
      <c r="H14" s="53"/>
      <c r="I14" s="53"/>
      <c r="J14" s="53"/>
      <c r="K14" s="53"/>
      <c r="L14" s="53"/>
      <c r="M14" s="53"/>
    </row>
    <row r="15" customFormat="false" ht="60" hidden="false" customHeight="false" outlineLevel="0" collapsed="false">
      <c r="B15" s="51" t="n">
        <v>10</v>
      </c>
      <c r="C15" s="52" t="s">
        <v>245</v>
      </c>
      <c r="D15" s="51" t="s">
        <v>56</v>
      </c>
      <c r="E15" s="51" t="n">
        <v>10</v>
      </c>
      <c r="F15" s="51" t="s">
        <v>57</v>
      </c>
      <c r="G15" s="53"/>
      <c r="H15" s="53"/>
      <c r="I15" s="53"/>
      <c r="J15" s="53"/>
      <c r="K15" s="53"/>
      <c r="L15" s="53"/>
      <c r="M15" s="53"/>
    </row>
    <row r="16" customFormat="false" ht="43.25" hidden="false" customHeight="false" outlineLevel="0" collapsed="false">
      <c r="B16" s="51" t="n">
        <v>11</v>
      </c>
      <c r="C16" s="52" t="s">
        <v>246</v>
      </c>
      <c r="D16" s="51" t="s">
        <v>56</v>
      </c>
      <c r="E16" s="51" t="n">
        <v>10</v>
      </c>
      <c r="F16" s="51" t="s">
        <v>57</v>
      </c>
      <c r="G16" s="53"/>
      <c r="H16" s="53"/>
      <c r="I16" s="53"/>
      <c r="J16" s="53"/>
      <c r="K16" s="53"/>
      <c r="L16" s="53"/>
      <c r="M16" s="53"/>
    </row>
    <row r="17" customFormat="false" ht="13.8" hidden="false" customHeight="false" outlineLevel="0" collapsed="false">
      <c r="L17" s="41" t="s">
        <v>96</v>
      </c>
      <c r="M17"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sheetPr filterMode="false">
    <tabColor rgb="FFC55A11"/>
    <pageSetUpPr fitToPage="false"/>
  </sheetPr>
  <dimension ref="B1:O7"/>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6" activePane="bottomLeft" state="frozen"/>
      <selection pane="topLeft" activeCell="B1" activeCellId="0" sqref="B1"/>
      <selection pane="bottomLeft" activeCell="L7" activeCellId="0" sqref="L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247</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32.8" hidden="false" customHeight="false" outlineLevel="0" collapsed="false">
      <c r="B6" s="51" t="n">
        <v>1</v>
      </c>
      <c r="C6" s="52" t="s">
        <v>248</v>
      </c>
      <c r="D6" s="51" t="s">
        <v>56</v>
      </c>
      <c r="E6" s="51" t="n">
        <v>150</v>
      </c>
      <c r="F6" s="51" t="s">
        <v>57</v>
      </c>
      <c r="G6" s="53"/>
      <c r="H6" s="53"/>
      <c r="I6" s="53"/>
      <c r="J6" s="53"/>
      <c r="K6" s="53"/>
      <c r="L6" s="53"/>
      <c r="M6" s="53"/>
    </row>
    <row r="7" customFormat="false" ht="13.8" hidden="false" customHeight="false" outlineLevel="0" collapsed="false">
      <c r="L7" s="41" t="s">
        <v>96</v>
      </c>
      <c r="M7"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sheetPr filterMode="false">
    <tabColor rgb="FFC55A11"/>
    <pageSetUpPr fitToPage="false"/>
  </sheetPr>
  <dimension ref="B1:O13"/>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12" activePane="bottomLeft" state="frozen"/>
      <selection pane="topLeft" activeCell="B1" activeCellId="0" sqref="B1"/>
      <selection pane="bottomLeft" activeCell="L13" activeCellId="0" sqref="L13"/>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249</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45" hidden="false" customHeight="false" outlineLevel="0" collapsed="false">
      <c r="B6" s="51" t="n">
        <v>1</v>
      </c>
      <c r="C6" s="52" t="s">
        <v>250</v>
      </c>
      <c r="D6" s="51" t="s">
        <v>56</v>
      </c>
      <c r="E6" s="51" t="n">
        <v>50</v>
      </c>
      <c r="F6" s="51" t="s">
        <v>57</v>
      </c>
      <c r="G6" s="53"/>
      <c r="H6" s="53"/>
      <c r="I6" s="53"/>
      <c r="J6" s="53"/>
      <c r="K6" s="53"/>
      <c r="L6" s="53"/>
      <c r="M6" s="53"/>
    </row>
    <row r="7" customFormat="false" ht="45" hidden="false" customHeight="false" outlineLevel="0" collapsed="false">
      <c r="B7" s="51" t="n">
        <v>2</v>
      </c>
      <c r="C7" s="52" t="s">
        <v>251</v>
      </c>
      <c r="D7" s="51" t="s">
        <v>56</v>
      </c>
      <c r="E7" s="51" t="n">
        <v>480</v>
      </c>
      <c r="F7" s="51" t="s">
        <v>59</v>
      </c>
      <c r="G7" s="53"/>
      <c r="H7" s="53"/>
      <c r="I7" s="53"/>
      <c r="J7" s="53"/>
      <c r="K7" s="53"/>
      <c r="L7" s="53"/>
      <c r="M7" s="53"/>
    </row>
    <row r="8" customFormat="false" ht="60" hidden="false" customHeight="false" outlineLevel="0" collapsed="false">
      <c r="B8" s="51" t="n">
        <v>3</v>
      </c>
      <c r="C8" s="52" t="s">
        <v>252</v>
      </c>
      <c r="D8" s="51" t="s">
        <v>56</v>
      </c>
      <c r="E8" s="51" t="n">
        <v>7910</v>
      </c>
      <c r="F8" s="51" t="s">
        <v>59</v>
      </c>
      <c r="G8" s="53"/>
      <c r="H8" s="53"/>
      <c r="I8" s="53"/>
      <c r="J8" s="53"/>
      <c r="K8" s="53"/>
      <c r="L8" s="53"/>
      <c r="M8" s="53"/>
    </row>
    <row r="9" customFormat="false" ht="60" hidden="false" customHeight="false" outlineLevel="0" collapsed="false">
      <c r="B9" s="51" t="n">
        <v>4</v>
      </c>
      <c r="C9" s="52" t="s">
        <v>253</v>
      </c>
      <c r="D9" s="51" t="s">
        <v>56</v>
      </c>
      <c r="E9" s="51" t="n">
        <v>7620</v>
      </c>
      <c r="F9" s="51" t="s">
        <v>59</v>
      </c>
      <c r="G9" s="53"/>
      <c r="H9" s="53"/>
      <c r="I9" s="53"/>
      <c r="J9" s="53"/>
      <c r="K9" s="53"/>
      <c r="L9" s="53"/>
      <c r="M9" s="53"/>
    </row>
    <row r="10" customFormat="false" ht="60" hidden="false" customHeight="false" outlineLevel="0" collapsed="false">
      <c r="B10" s="51" t="n">
        <v>5</v>
      </c>
      <c r="C10" s="52" t="s">
        <v>254</v>
      </c>
      <c r="D10" s="51" t="s">
        <v>56</v>
      </c>
      <c r="E10" s="51" t="n">
        <v>1610</v>
      </c>
      <c r="F10" s="51" t="s">
        <v>59</v>
      </c>
      <c r="G10" s="53"/>
      <c r="H10" s="53"/>
      <c r="I10" s="53"/>
      <c r="J10" s="53"/>
      <c r="K10" s="53"/>
      <c r="L10" s="53"/>
      <c r="M10" s="53"/>
    </row>
    <row r="11" customFormat="false" ht="60" hidden="false" customHeight="false" outlineLevel="0" collapsed="false">
      <c r="B11" s="51" t="n">
        <v>6</v>
      </c>
      <c r="C11" s="52" t="s">
        <v>255</v>
      </c>
      <c r="D11" s="51" t="s">
        <v>56</v>
      </c>
      <c r="E11" s="51" t="n">
        <v>20</v>
      </c>
      <c r="F11" s="51" t="s">
        <v>57</v>
      </c>
      <c r="G11" s="53"/>
      <c r="H11" s="53"/>
      <c r="I11" s="53"/>
      <c r="J11" s="53"/>
      <c r="K11" s="53"/>
      <c r="L11" s="53"/>
      <c r="M11" s="53"/>
    </row>
    <row r="12" customFormat="false" ht="85.05" hidden="false" customHeight="false" outlineLevel="0" collapsed="false">
      <c r="B12" s="51" t="n">
        <v>7</v>
      </c>
      <c r="C12" s="52" t="s">
        <v>256</v>
      </c>
      <c r="D12" s="51" t="s">
        <v>56</v>
      </c>
      <c r="E12" s="51" t="n">
        <v>25</v>
      </c>
      <c r="F12" s="51" t="s">
        <v>57</v>
      </c>
      <c r="G12" s="53"/>
      <c r="H12" s="53"/>
      <c r="I12" s="53"/>
      <c r="J12" s="53"/>
      <c r="K12" s="53"/>
      <c r="L12" s="53"/>
      <c r="M12" s="53"/>
    </row>
    <row r="13" customFormat="false" ht="13.8" hidden="false" customHeight="false" outlineLevel="0" collapsed="false">
      <c r="L13" s="41" t="s">
        <v>96</v>
      </c>
      <c r="M13"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sheetPr filterMode="false">
    <tabColor rgb="FFC55A11"/>
    <pageSetUpPr fitToPage="false"/>
  </sheetPr>
  <dimension ref="B1:O20"/>
  <sheetViews>
    <sheetView showFormulas="false" showGridLines="true" showRowColHeaders="true" showZeros="true" rightToLeft="false" tabSelected="false" showOutlineSymbols="true" defaultGridColor="true" view="normal" topLeftCell="B19" colorId="64" zoomScale="75" zoomScaleNormal="75" zoomScalePageLayoutView="100" workbookViewId="0">
      <selection pane="topLeft" activeCell="L20" activeCellId="0" sqref="L20"/>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257</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45" hidden="false" customHeight="false" outlineLevel="0" collapsed="false">
      <c r="B6" s="51" t="n">
        <v>1</v>
      </c>
      <c r="C6" s="52" t="s">
        <v>258</v>
      </c>
      <c r="D6" s="54" t="s">
        <v>56</v>
      </c>
      <c r="E6" s="54" t="n">
        <v>1</v>
      </c>
      <c r="F6" s="54" t="s">
        <v>57</v>
      </c>
      <c r="G6" s="53"/>
      <c r="H6" s="53"/>
      <c r="I6" s="53"/>
      <c r="J6" s="53"/>
      <c r="K6" s="53"/>
      <c r="L6" s="53"/>
      <c r="M6" s="53"/>
    </row>
    <row r="7" customFormat="false" ht="30" hidden="false" customHeight="false" outlineLevel="0" collapsed="false">
      <c r="B7" s="51" t="n">
        <v>2</v>
      </c>
      <c r="C7" s="52" t="s">
        <v>259</v>
      </c>
      <c r="D7" s="54" t="s">
        <v>56</v>
      </c>
      <c r="E7" s="54" t="n">
        <v>3320</v>
      </c>
      <c r="F7" s="54" t="s">
        <v>59</v>
      </c>
      <c r="G7" s="53"/>
      <c r="H7" s="53"/>
      <c r="I7" s="53"/>
      <c r="J7" s="53"/>
      <c r="K7" s="53"/>
      <c r="L7" s="53"/>
      <c r="M7" s="53"/>
    </row>
    <row r="8" customFormat="false" ht="30" hidden="false" customHeight="false" outlineLevel="0" collapsed="false">
      <c r="B8" s="51" t="n">
        <v>3</v>
      </c>
      <c r="C8" s="52" t="s">
        <v>260</v>
      </c>
      <c r="D8" s="54" t="s">
        <v>56</v>
      </c>
      <c r="E8" s="54" t="n">
        <v>26</v>
      </c>
      <c r="F8" s="54" t="s">
        <v>59</v>
      </c>
      <c r="G8" s="53"/>
      <c r="H8" s="53"/>
      <c r="I8" s="53"/>
      <c r="J8" s="53"/>
      <c r="K8" s="53"/>
      <c r="L8" s="53"/>
      <c r="M8" s="53"/>
    </row>
    <row r="9" customFormat="false" ht="105" hidden="false" customHeight="false" outlineLevel="0" collapsed="false">
      <c r="B9" s="51" t="n">
        <v>4</v>
      </c>
      <c r="C9" s="52" t="s">
        <v>261</v>
      </c>
      <c r="D9" s="54" t="s">
        <v>56</v>
      </c>
      <c r="E9" s="54" t="n">
        <v>5015</v>
      </c>
      <c r="F9" s="54" t="s">
        <v>59</v>
      </c>
      <c r="G9" s="53"/>
      <c r="H9" s="53"/>
      <c r="I9" s="53"/>
      <c r="J9" s="53"/>
      <c r="K9" s="53"/>
      <c r="L9" s="53"/>
      <c r="M9" s="53"/>
    </row>
    <row r="10" customFormat="false" ht="30" hidden="false" customHeight="false" outlineLevel="0" collapsed="false">
      <c r="B10" s="51" t="n">
        <v>5</v>
      </c>
      <c r="C10" s="52" t="s">
        <v>262</v>
      </c>
      <c r="D10" s="54" t="s">
        <v>56</v>
      </c>
      <c r="E10" s="54" t="n">
        <v>4320</v>
      </c>
      <c r="F10" s="54" t="s">
        <v>59</v>
      </c>
      <c r="G10" s="53"/>
      <c r="H10" s="53"/>
      <c r="I10" s="53"/>
      <c r="J10" s="53"/>
      <c r="K10" s="53"/>
      <c r="L10" s="53"/>
      <c r="M10" s="53"/>
    </row>
    <row r="11" customFormat="false" ht="45" hidden="false" customHeight="false" outlineLevel="0" collapsed="false">
      <c r="B11" s="51" t="n">
        <v>6</v>
      </c>
      <c r="C11" s="52" t="s">
        <v>263</v>
      </c>
      <c r="D11" s="54" t="s">
        <v>56</v>
      </c>
      <c r="E11" s="54" t="n">
        <v>175</v>
      </c>
      <c r="F11" s="54" t="s">
        <v>59</v>
      </c>
      <c r="G11" s="53"/>
      <c r="H11" s="53"/>
      <c r="I11" s="53"/>
      <c r="J11" s="53"/>
      <c r="K11" s="53"/>
      <c r="L11" s="53"/>
      <c r="M11" s="53"/>
    </row>
    <row r="12" customFormat="false" ht="60" hidden="false" customHeight="false" outlineLevel="0" collapsed="false">
      <c r="B12" s="51" t="n">
        <v>7</v>
      </c>
      <c r="C12" s="52" t="s">
        <v>264</v>
      </c>
      <c r="D12" s="54" t="s">
        <v>56</v>
      </c>
      <c r="E12" s="54" t="n">
        <v>185</v>
      </c>
      <c r="F12" s="54" t="s">
        <v>59</v>
      </c>
      <c r="G12" s="53"/>
      <c r="H12" s="53"/>
      <c r="I12" s="53"/>
      <c r="J12" s="53"/>
      <c r="K12" s="53"/>
      <c r="L12" s="53"/>
      <c r="M12" s="53"/>
    </row>
    <row r="13" customFormat="false" ht="30" hidden="false" customHeight="false" outlineLevel="0" collapsed="false">
      <c r="B13" s="51" t="n">
        <v>8</v>
      </c>
      <c r="C13" s="52" t="s">
        <v>265</v>
      </c>
      <c r="D13" s="54" t="s">
        <v>56</v>
      </c>
      <c r="E13" s="54" t="n">
        <v>1</v>
      </c>
      <c r="F13" s="54" t="s">
        <v>57</v>
      </c>
      <c r="G13" s="53"/>
      <c r="H13" s="53"/>
      <c r="I13" s="53"/>
      <c r="J13" s="53"/>
      <c r="K13" s="53"/>
      <c r="L13" s="53"/>
      <c r="M13" s="53"/>
    </row>
    <row r="14" customFormat="false" ht="30" hidden="false" customHeight="false" outlineLevel="0" collapsed="false">
      <c r="B14" s="51" t="n">
        <v>9</v>
      </c>
      <c r="C14" s="52" t="s">
        <v>266</v>
      </c>
      <c r="D14" s="54" t="s">
        <v>56</v>
      </c>
      <c r="E14" s="54" t="n">
        <v>150</v>
      </c>
      <c r="F14" s="54" t="s">
        <v>57</v>
      </c>
      <c r="G14" s="53"/>
      <c r="H14" s="53"/>
      <c r="I14" s="53"/>
      <c r="J14" s="53"/>
      <c r="K14" s="53"/>
      <c r="L14" s="53"/>
      <c r="M14" s="53"/>
    </row>
    <row r="15" customFormat="false" ht="75" hidden="false" customHeight="false" outlineLevel="0" collapsed="false">
      <c r="B15" s="51" t="n">
        <v>10</v>
      </c>
      <c r="C15" s="52" t="s">
        <v>267</v>
      </c>
      <c r="D15" s="54" t="s">
        <v>56</v>
      </c>
      <c r="E15" s="54" t="n">
        <v>600</v>
      </c>
      <c r="F15" s="54" t="s">
        <v>59</v>
      </c>
      <c r="G15" s="53"/>
      <c r="H15" s="53"/>
      <c r="I15" s="53"/>
      <c r="J15" s="53"/>
      <c r="K15" s="53"/>
      <c r="L15" s="53"/>
      <c r="M15" s="53"/>
    </row>
    <row r="16" customFormat="false" ht="75" hidden="false" customHeight="false" outlineLevel="0" collapsed="false">
      <c r="B16" s="51" t="n">
        <v>11</v>
      </c>
      <c r="C16" s="52" t="s">
        <v>268</v>
      </c>
      <c r="D16" s="54" t="s">
        <v>56</v>
      </c>
      <c r="E16" s="54" t="n">
        <v>400</v>
      </c>
      <c r="F16" s="54" t="s">
        <v>59</v>
      </c>
      <c r="G16" s="53"/>
      <c r="H16" s="53"/>
      <c r="I16" s="53"/>
      <c r="J16" s="53"/>
      <c r="K16" s="53"/>
      <c r="L16" s="53"/>
      <c r="M16" s="53"/>
    </row>
    <row r="17" customFormat="false" ht="75" hidden="false" customHeight="false" outlineLevel="0" collapsed="false">
      <c r="B17" s="51" t="n">
        <v>12</v>
      </c>
      <c r="C17" s="52" t="s">
        <v>269</v>
      </c>
      <c r="D17" s="54" t="s">
        <v>56</v>
      </c>
      <c r="E17" s="54" t="n">
        <v>3800</v>
      </c>
      <c r="F17" s="54" t="s">
        <v>59</v>
      </c>
      <c r="G17" s="53"/>
      <c r="H17" s="53"/>
      <c r="I17" s="53"/>
      <c r="J17" s="53"/>
      <c r="K17" s="53"/>
      <c r="L17" s="53"/>
      <c r="M17" s="53"/>
    </row>
    <row r="18" customFormat="false" ht="75" hidden="false" customHeight="false" outlineLevel="0" collapsed="false">
      <c r="B18" s="51" t="n">
        <v>13</v>
      </c>
      <c r="C18" s="52" t="s">
        <v>270</v>
      </c>
      <c r="D18" s="54" t="s">
        <v>56</v>
      </c>
      <c r="E18" s="54" t="n">
        <v>20</v>
      </c>
      <c r="F18" s="54" t="s">
        <v>57</v>
      </c>
      <c r="G18" s="53"/>
      <c r="H18" s="53"/>
      <c r="I18" s="53"/>
      <c r="J18" s="53"/>
      <c r="K18" s="53"/>
      <c r="L18" s="53"/>
      <c r="M18" s="53"/>
    </row>
    <row r="19" customFormat="false" ht="32.8" hidden="false" customHeight="false" outlineLevel="0" collapsed="false">
      <c r="B19" s="51" t="n">
        <v>14</v>
      </c>
      <c r="C19" s="52" t="s">
        <v>271</v>
      </c>
      <c r="D19" s="54" t="s">
        <v>56</v>
      </c>
      <c r="E19" s="54" t="n">
        <v>500</v>
      </c>
      <c r="F19" s="54" t="s">
        <v>59</v>
      </c>
      <c r="G19" s="53"/>
      <c r="H19" s="53"/>
      <c r="I19" s="53"/>
      <c r="J19" s="53"/>
      <c r="K19" s="53"/>
      <c r="L19" s="53"/>
      <c r="M19" s="53"/>
    </row>
    <row r="20" customFormat="false" ht="13.8" hidden="false" customHeight="false" outlineLevel="0" collapsed="false">
      <c r="L20" s="41" t="s">
        <v>96</v>
      </c>
      <c r="M20"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sheetPr filterMode="false">
    <tabColor rgb="FFC55A11"/>
    <pageSetUpPr fitToPage="true"/>
  </sheetPr>
  <dimension ref="B1:O7"/>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L7" activeCellId="0" sqref="L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272</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116.4" hidden="false" customHeight="false" outlineLevel="0" collapsed="false">
      <c r="B6" s="51" t="n">
        <v>1</v>
      </c>
      <c r="C6" s="52" t="s">
        <v>273</v>
      </c>
      <c r="D6" s="51" t="s">
        <v>56</v>
      </c>
      <c r="E6" s="51" t="n">
        <v>15</v>
      </c>
      <c r="F6" s="51" t="s">
        <v>57</v>
      </c>
      <c r="G6" s="53"/>
      <c r="H6" s="53"/>
      <c r="I6" s="53"/>
      <c r="J6" s="53"/>
      <c r="K6" s="53"/>
      <c r="L6" s="53"/>
      <c r="M6" s="53"/>
    </row>
    <row r="7" customFormat="false" ht="13.8" hidden="false" customHeight="false" outlineLevel="0" collapsed="false">
      <c r="L7" s="41" t="s">
        <v>96</v>
      </c>
      <c r="M7"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sheetPr filterMode="false">
    <tabColor rgb="FFC55A11"/>
    <pageSetUpPr fitToPage="false"/>
  </sheetPr>
  <dimension ref="B1:O9"/>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6" activePane="bottomLeft" state="frozen"/>
      <selection pane="topLeft" activeCell="B1" activeCellId="0" sqref="B1"/>
      <selection pane="bottomLeft" activeCell="L9" activeCellId="0" sqref="L9"/>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274</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45" hidden="false" customHeight="false" outlineLevel="0" collapsed="false">
      <c r="B6" s="51" t="n">
        <v>1</v>
      </c>
      <c r="C6" s="52" t="s">
        <v>275</v>
      </c>
      <c r="D6" s="54" t="s">
        <v>56</v>
      </c>
      <c r="E6" s="54" t="n">
        <v>5</v>
      </c>
      <c r="F6" s="54" t="s">
        <v>57</v>
      </c>
      <c r="G6" s="53"/>
      <c r="H6" s="53"/>
      <c r="I6" s="53"/>
      <c r="J6" s="53"/>
      <c r="K6" s="53"/>
      <c r="L6" s="53"/>
      <c r="M6" s="53"/>
    </row>
    <row r="7" customFormat="false" ht="30" hidden="false" customHeight="false" outlineLevel="0" collapsed="false">
      <c r="B7" s="51" t="n">
        <v>2</v>
      </c>
      <c r="C7" s="52" t="s">
        <v>276</v>
      </c>
      <c r="D7" s="54" t="s">
        <v>56</v>
      </c>
      <c r="E7" s="54" t="n">
        <v>5</v>
      </c>
      <c r="F7" s="54" t="s">
        <v>57</v>
      </c>
      <c r="G7" s="53"/>
      <c r="H7" s="53"/>
      <c r="I7" s="53"/>
      <c r="J7" s="53"/>
      <c r="K7" s="53"/>
      <c r="L7" s="53"/>
      <c r="M7" s="53"/>
    </row>
    <row r="8" customFormat="false" ht="43.25" hidden="false" customHeight="false" outlineLevel="0" collapsed="false">
      <c r="B8" s="51" t="n">
        <v>3</v>
      </c>
      <c r="C8" s="52" t="s">
        <v>277</v>
      </c>
      <c r="D8" s="54" t="s">
        <v>56</v>
      </c>
      <c r="E8" s="54" t="n">
        <v>100</v>
      </c>
      <c r="F8" s="54" t="s">
        <v>59</v>
      </c>
      <c r="G8" s="53"/>
      <c r="H8" s="53"/>
      <c r="I8" s="53"/>
      <c r="J8" s="53"/>
      <c r="K8" s="53"/>
      <c r="L8" s="53"/>
      <c r="M8" s="53"/>
    </row>
    <row r="9" customFormat="false" ht="13.8" hidden="false" customHeight="false" outlineLevel="0" collapsed="false">
      <c r="L9" s="41" t="s">
        <v>96</v>
      </c>
      <c r="M9"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sheetPr filterMode="false">
    <tabColor rgb="FFC55A11"/>
    <pageSetUpPr fitToPage="false"/>
  </sheetPr>
  <dimension ref="B1:O11"/>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9" activePane="bottomLeft" state="frozen"/>
      <selection pane="topLeft" activeCell="B1" activeCellId="0" sqref="B1"/>
      <selection pane="bottomLeft" activeCell="L11" activeCellId="0" sqref="L11"/>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278</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90" hidden="false" customHeight="false" outlineLevel="0" collapsed="false">
      <c r="B6" s="51" t="n">
        <v>1</v>
      </c>
      <c r="C6" s="52" t="s">
        <v>279</v>
      </c>
      <c r="D6" s="54" t="s">
        <v>56</v>
      </c>
      <c r="E6" s="54" t="n">
        <v>20</v>
      </c>
      <c r="F6" s="54" t="s">
        <v>57</v>
      </c>
      <c r="G6" s="53"/>
      <c r="H6" s="53"/>
      <c r="I6" s="53"/>
      <c r="J6" s="53"/>
      <c r="K6" s="53"/>
      <c r="L6" s="53"/>
      <c r="M6" s="53"/>
    </row>
    <row r="7" customFormat="false" ht="75" hidden="false" customHeight="false" outlineLevel="0" collapsed="false">
      <c r="B7" s="51" t="n">
        <v>2</v>
      </c>
      <c r="C7" s="52" t="s">
        <v>280</v>
      </c>
      <c r="D7" s="54" t="s">
        <v>56</v>
      </c>
      <c r="E7" s="54" t="n">
        <v>650</v>
      </c>
      <c r="F7" s="54" t="s">
        <v>59</v>
      </c>
      <c r="G7" s="53"/>
      <c r="H7" s="53"/>
      <c r="I7" s="53"/>
      <c r="J7" s="53"/>
      <c r="K7" s="53"/>
      <c r="L7" s="53"/>
      <c r="M7" s="53"/>
    </row>
    <row r="8" customFormat="false" ht="75" hidden="false" customHeight="false" outlineLevel="0" collapsed="false">
      <c r="B8" s="51" t="n">
        <v>3</v>
      </c>
      <c r="C8" s="52" t="s">
        <v>281</v>
      </c>
      <c r="D8" s="54" t="s">
        <v>56</v>
      </c>
      <c r="E8" s="54" t="n">
        <v>720</v>
      </c>
      <c r="F8" s="54" t="s">
        <v>59</v>
      </c>
      <c r="G8" s="53"/>
      <c r="H8" s="53"/>
      <c r="I8" s="53"/>
      <c r="J8" s="53"/>
      <c r="K8" s="53"/>
      <c r="L8" s="53"/>
      <c r="M8" s="53"/>
    </row>
    <row r="9" customFormat="false" ht="75" hidden="false" customHeight="false" outlineLevel="0" collapsed="false">
      <c r="B9" s="51" t="n">
        <v>4</v>
      </c>
      <c r="C9" s="52" t="s">
        <v>282</v>
      </c>
      <c r="D9" s="54" t="s">
        <v>56</v>
      </c>
      <c r="E9" s="54" t="n">
        <v>650</v>
      </c>
      <c r="F9" s="54" t="s">
        <v>59</v>
      </c>
      <c r="G9" s="53"/>
      <c r="H9" s="53"/>
      <c r="I9" s="53"/>
      <c r="J9" s="53"/>
      <c r="K9" s="53"/>
      <c r="L9" s="53"/>
      <c r="M9" s="53"/>
    </row>
    <row r="10" customFormat="false" ht="64.15" hidden="false" customHeight="false" outlineLevel="0" collapsed="false">
      <c r="B10" s="51" t="n">
        <v>5</v>
      </c>
      <c r="C10" s="52" t="s">
        <v>283</v>
      </c>
      <c r="D10" s="54" t="s">
        <v>56</v>
      </c>
      <c r="E10" s="54" t="n">
        <v>10</v>
      </c>
      <c r="F10" s="54" t="s">
        <v>57</v>
      </c>
      <c r="G10" s="53"/>
      <c r="H10" s="53"/>
      <c r="I10" s="53"/>
      <c r="J10" s="53"/>
      <c r="K10" s="53"/>
      <c r="L10" s="53"/>
      <c r="M10" s="53"/>
    </row>
    <row r="11" customFormat="false" ht="13.8" hidden="false" customHeight="false" outlineLevel="0" collapsed="false">
      <c r="L11" s="41" t="s">
        <v>96</v>
      </c>
      <c r="M11"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sheetPr filterMode="false">
    <tabColor rgb="FFC55A11"/>
    <pageSetUpPr fitToPage="false"/>
  </sheetPr>
  <dimension ref="A1:O7"/>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6" activePane="bottomLeft" state="frozen"/>
      <selection pane="topLeft" activeCell="B1" activeCellId="0" sqref="B1"/>
      <selection pane="bottomLeft" activeCell="L7" activeCellId="0" sqref="L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284</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36" hidden="false" customHeight="false" outlineLevel="0" collapsed="false">
      <c r="B4" s="3" t="s">
        <v>2</v>
      </c>
      <c r="C4" s="3" t="s">
        <v>3</v>
      </c>
      <c r="D4" s="3" t="s">
        <v>4</v>
      </c>
      <c r="E4" s="3" t="s">
        <v>48</v>
      </c>
      <c r="F4" s="3" t="s">
        <v>24</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43.25" hidden="false" customHeight="false" outlineLevel="0" collapsed="false">
      <c r="A6" s="41" t="n">
        <v>1</v>
      </c>
      <c r="B6" s="51" t="n">
        <v>1</v>
      </c>
      <c r="C6" s="52" t="s">
        <v>285</v>
      </c>
      <c r="D6" s="54" t="s">
        <v>56</v>
      </c>
      <c r="E6" s="54" t="n">
        <v>3</v>
      </c>
      <c r="F6" s="54" t="s">
        <v>57</v>
      </c>
      <c r="G6" s="53"/>
      <c r="H6" s="53"/>
      <c r="I6" s="53"/>
      <c r="J6" s="53"/>
      <c r="K6" s="53"/>
      <c r="L6" s="53"/>
      <c r="M6" s="53"/>
    </row>
    <row r="7" customFormat="false" ht="13.8" hidden="false" customHeight="false" outlineLevel="0" collapsed="false">
      <c r="L7" s="41" t="s">
        <v>96</v>
      </c>
      <c r="M7"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L8"/>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5" activeCellId="0" sqref="B5"/>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8" min="7" style="0" width="9.71"/>
    <col collapsed="false" customWidth="true" hidden="false" outlineLevel="0" max="12" min="9"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18</v>
      </c>
      <c r="G2" s="18"/>
      <c r="H2" s="18"/>
      <c r="I2" s="18"/>
      <c r="J2" s="18"/>
    </row>
    <row r="4" customFormat="false" ht="24" hidden="false" customHeight="false" outlineLevel="0" collapsed="false">
      <c r="A4" s="3" t="s">
        <v>2</v>
      </c>
      <c r="B4" s="3" t="s">
        <v>3</v>
      </c>
      <c r="C4" s="3" t="s">
        <v>4</v>
      </c>
      <c r="D4" s="3" t="s">
        <v>5</v>
      </c>
      <c r="E4" s="3" t="s">
        <v>6</v>
      </c>
      <c r="F4" s="4" t="s">
        <v>7</v>
      </c>
      <c r="G4" s="3" t="s">
        <v>8</v>
      </c>
      <c r="H4" s="3" t="s">
        <v>9</v>
      </c>
      <c r="I4" s="3" t="s">
        <v>10</v>
      </c>
      <c r="J4" s="3" t="s">
        <v>11</v>
      </c>
      <c r="K4" s="3" t="s">
        <v>19</v>
      </c>
      <c r="L4" s="18"/>
    </row>
    <row r="5" customFormat="false" ht="36.75" hidden="false" customHeight="false" outlineLevel="0" collapsed="false">
      <c r="A5" s="5" t="n">
        <v>1</v>
      </c>
      <c r="B5" s="6" t="e">
        <f aca="false">#REF!</f>
        <v>#REF!</v>
      </c>
      <c r="C5" s="7" t="e">
        <f aca="false">#REF!</f>
        <v>#REF!</v>
      </c>
      <c r="D5" s="7" t="e">
        <f aca="false">#REF!</f>
        <v>#REF!</v>
      </c>
      <c r="E5" s="8" t="e">
        <f aca="false">#REF!</f>
        <v>#REF!</v>
      </c>
      <c r="F5" s="9" t="n">
        <v>0.08</v>
      </c>
      <c r="G5" s="8" t="e">
        <f aca="false">'cz.3 wycena'!E5*1.08</f>
        <v>#REF!</v>
      </c>
      <c r="H5" s="10" t="e">
        <f aca="false">#REF!</f>
        <v>#REF!</v>
      </c>
      <c r="I5" s="19" t="e">
        <f aca="false">E5*H5</f>
        <v>#REF!</v>
      </c>
      <c r="J5" s="19" t="e">
        <f aca="false">G5*H5</f>
        <v>#REF!</v>
      </c>
      <c r="K5" s="5"/>
      <c r="L5" s="23"/>
    </row>
    <row r="6" customFormat="false" ht="15.75" hidden="false" customHeight="false" outlineLevel="0" collapsed="false">
      <c r="H6" s="24" t="s">
        <v>16</v>
      </c>
      <c r="I6" s="25" t="e">
        <f aca="false">I5</f>
        <v>#REF!</v>
      </c>
      <c r="J6" s="25" t="e">
        <f aca="false">J5</f>
        <v>#REF!</v>
      </c>
    </row>
    <row r="7" customFormat="false" ht="15.75" hidden="false" customHeight="false" outlineLevel="0" collapsed="false">
      <c r="H7" s="24"/>
      <c r="I7" s="26"/>
      <c r="J7" s="26"/>
    </row>
    <row r="8" customFormat="false" ht="15.75" hidden="false" customHeight="false" outlineLevel="0" collapsed="false">
      <c r="H8" s="24" t="s">
        <v>17</v>
      </c>
      <c r="I8" s="25" t="e">
        <f aca="false">I6*1.02</f>
        <v>#REF!</v>
      </c>
      <c r="J8" s="25" t="e">
        <f aca="false">J6*1.02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0.xml><?xml version="1.0" encoding="utf-8"?>
<worksheet xmlns="http://schemas.openxmlformats.org/spreadsheetml/2006/main" xmlns:r="http://schemas.openxmlformats.org/officeDocument/2006/relationships">
  <sheetPr filterMode="false">
    <tabColor rgb="FFC55A11"/>
    <pageSetUpPr fitToPage="false"/>
  </sheetPr>
  <dimension ref="A1:O7"/>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pane xSplit="0" ySplit="5" topLeftCell="A6" activePane="bottomLeft" state="frozen"/>
      <selection pane="topLeft" activeCell="B1" activeCellId="0" sqref="B1"/>
      <selection pane="bottomLeft" activeCell="L7" activeCellId="0" sqref="L7"/>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286</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287</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147.75" hidden="false" customHeight="false" outlineLevel="0" collapsed="false">
      <c r="A6" s="41" t="n">
        <v>1</v>
      </c>
      <c r="B6" s="51" t="n">
        <v>1</v>
      </c>
      <c r="C6" s="52" t="s">
        <v>288</v>
      </c>
      <c r="D6" s="51" t="s">
        <v>56</v>
      </c>
      <c r="E6" s="51" t="n">
        <v>10</v>
      </c>
      <c r="F6" s="51" t="s">
        <v>59</v>
      </c>
      <c r="G6" s="53"/>
      <c r="H6" s="53"/>
      <c r="I6" s="53"/>
      <c r="J6" s="53"/>
      <c r="K6" s="53"/>
      <c r="L6" s="53"/>
      <c r="M6" s="53"/>
    </row>
    <row r="7" customFormat="false" ht="13.8" hidden="false" customHeight="false" outlineLevel="0" collapsed="false">
      <c r="L7" s="41" t="s">
        <v>96</v>
      </c>
      <c r="M7"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sheetPr filterMode="false">
    <tabColor rgb="FFC55A11"/>
    <pageSetUpPr fitToPage="false"/>
  </sheetPr>
  <dimension ref="B1:O8"/>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L13" activeCellId="0" sqref="L13"/>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289</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105" hidden="false" customHeight="false" outlineLevel="0" collapsed="false">
      <c r="B6" s="51" t="n">
        <v>1</v>
      </c>
      <c r="C6" s="52" t="s">
        <v>290</v>
      </c>
      <c r="D6" s="51" t="s">
        <v>56</v>
      </c>
      <c r="E6" s="51" t="n">
        <v>2</v>
      </c>
      <c r="F6" s="51" t="s">
        <v>57</v>
      </c>
      <c r="G6" s="53"/>
      <c r="H6" s="53"/>
      <c r="I6" s="53"/>
      <c r="J6" s="53"/>
      <c r="K6" s="53"/>
      <c r="L6" s="53"/>
      <c r="M6" s="53"/>
    </row>
    <row r="7" customFormat="false" ht="64.15" hidden="false" customHeight="false" outlineLevel="0" collapsed="false">
      <c r="B7" s="51" t="n">
        <v>2</v>
      </c>
      <c r="C7" s="52" t="s">
        <v>291</v>
      </c>
      <c r="D7" s="51" t="s">
        <v>56</v>
      </c>
      <c r="E7" s="51" t="n">
        <v>2</v>
      </c>
      <c r="F7" s="51" t="s">
        <v>57</v>
      </c>
      <c r="G7" s="53"/>
      <c r="H7" s="53"/>
      <c r="I7" s="53"/>
      <c r="J7" s="53"/>
      <c r="K7" s="53"/>
      <c r="L7" s="53"/>
      <c r="M7" s="53"/>
    </row>
    <row r="8" customFormat="false" ht="13.8" hidden="false" customHeight="false" outlineLevel="0" collapsed="false">
      <c r="L8" s="41" t="s">
        <v>96</v>
      </c>
      <c r="M8"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2.xml><?xml version="1.0" encoding="utf-8"?>
<worksheet xmlns="http://schemas.openxmlformats.org/spreadsheetml/2006/main" xmlns:r="http://schemas.openxmlformats.org/officeDocument/2006/relationships">
  <sheetPr filterMode="false">
    <tabColor rgb="FFC55A11"/>
    <pageSetUpPr fitToPage="false"/>
  </sheetPr>
  <dimension ref="A1:O8"/>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M16" activeCellId="0" sqref="M16"/>
    </sheetView>
  </sheetViews>
  <sheetFormatPr defaultRowHeight="15" zeroHeight="false" outlineLevelRow="0" outlineLevelCol="0"/>
  <cols>
    <col collapsed="false" customWidth="true" hidden="tru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5.42"/>
    <col collapsed="false" customWidth="true" hidden="false" outlineLevel="0" max="9" min="9" style="41" width="12.71"/>
    <col collapsed="false" customWidth="true" hidden="false" outlineLevel="0" max="10" min="10" style="41" width="17.4"/>
    <col collapsed="false" customWidth="true" hidden="false" outlineLevel="0" max="11" min="11" style="41" width="9.71"/>
    <col collapsed="false" customWidth="true" hidden="false" outlineLevel="0" max="14" min="12" style="41" width="12.29"/>
    <col collapsed="false" customWidth="true" hidden="false" outlineLevel="0" max="1025" min="15" style="41" width="9.13"/>
  </cols>
  <sheetData>
    <row r="1" customFormat="false" ht="15" hidden="false" customHeight="true" outlineLevel="0" collapsed="false">
      <c r="D1" s="43" t="s">
        <v>0</v>
      </c>
      <c r="E1" s="43"/>
      <c r="F1" s="43"/>
      <c r="G1" s="43"/>
      <c r="H1" s="43"/>
      <c r="I1" s="43"/>
      <c r="J1" s="44"/>
    </row>
    <row r="2" customFormat="false" ht="13.8" hidden="false" customHeight="false" outlineLevel="0" collapsed="false">
      <c r="C2" s="44" t="s">
        <v>292</v>
      </c>
      <c r="K2" s="45"/>
      <c r="L2" s="45"/>
      <c r="M2" s="45"/>
      <c r="N2" s="45"/>
      <c r="O2" s="46"/>
    </row>
    <row r="3" customFormat="false" ht="15" hidden="false" customHeight="true" outlineLevel="0" collapsed="false">
      <c r="B3" s="47" t="s">
        <v>46</v>
      </c>
      <c r="C3" s="47"/>
      <c r="D3" s="47"/>
      <c r="E3" s="47"/>
      <c r="F3" s="47"/>
      <c r="G3" s="48" t="s">
        <v>47</v>
      </c>
      <c r="H3" s="48"/>
      <c r="I3" s="48"/>
      <c r="J3" s="48"/>
      <c r="K3" s="48"/>
      <c r="L3" s="48"/>
      <c r="M3" s="48"/>
    </row>
    <row r="4" s="42" customFormat="true" ht="28.35" hidden="false" customHeight="false" outlineLevel="0" collapsed="false">
      <c r="B4" s="3" t="s">
        <v>2</v>
      </c>
      <c r="C4" s="3" t="s">
        <v>3</v>
      </c>
      <c r="D4" s="3" t="s">
        <v>4</v>
      </c>
      <c r="E4" s="3" t="s">
        <v>48</v>
      </c>
      <c r="F4" s="3" t="s">
        <v>86</v>
      </c>
      <c r="G4" s="49" t="s">
        <v>49</v>
      </c>
      <c r="H4" s="49" t="s">
        <v>50</v>
      </c>
      <c r="I4" s="50" t="s">
        <v>51</v>
      </c>
      <c r="J4" s="50" t="s">
        <v>52</v>
      </c>
      <c r="K4" s="50" t="s">
        <v>53</v>
      </c>
      <c r="L4" s="49" t="s">
        <v>8</v>
      </c>
      <c r="M4" s="49" t="s">
        <v>54</v>
      </c>
    </row>
    <row r="5" s="42" customFormat="true" ht="15" hidden="false" customHeight="false" outlineLevel="0" collapsed="false">
      <c r="B5" s="3" t="n">
        <v>1</v>
      </c>
      <c r="C5" s="3" t="n">
        <v>2</v>
      </c>
      <c r="D5" s="3" t="n">
        <v>3</v>
      </c>
      <c r="E5" s="3" t="n">
        <v>4</v>
      </c>
      <c r="F5" s="3" t="n">
        <v>5</v>
      </c>
      <c r="G5" s="49" t="n">
        <v>6</v>
      </c>
      <c r="H5" s="49" t="n">
        <v>7</v>
      </c>
      <c r="I5" s="49" t="n">
        <v>8</v>
      </c>
      <c r="J5" s="49" t="n">
        <v>9</v>
      </c>
      <c r="K5" s="49" t="n">
        <v>10</v>
      </c>
      <c r="L5" s="49" t="n">
        <v>11</v>
      </c>
      <c r="M5" s="49" t="n">
        <v>12</v>
      </c>
    </row>
    <row r="6" customFormat="false" ht="30" hidden="false" customHeight="false" outlineLevel="0" collapsed="false">
      <c r="A6" s="41" t="n">
        <v>1</v>
      </c>
      <c r="B6" s="51" t="n">
        <v>1</v>
      </c>
      <c r="C6" s="52" t="s">
        <v>293</v>
      </c>
      <c r="D6" s="51" t="s">
        <v>56</v>
      </c>
      <c r="E6" s="51" t="n">
        <v>25</v>
      </c>
      <c r="F6" s="51" t="s">
        <v>57</v>
      </c>
      <c r="G6" s="53"/>
      <c r="H6" s="53"/>
      <c r="I6" s="53"/>
      <c r="J6" s="53"/>
      <c r="K6" s="53"/>
      <c r="L6" s="53"/>
      <c r="M6" s="53"/>
    </row>
    <row r="7" customFormat="false" ht="22.35" hidden="false" customHeight="false" outlineLevel="0" collapsed="false">
      <c r="A7" s="41" t="n">
        <v>1</v>
      </c>
      <c r="B7" s="51" t="n">
        <v>2</v>
      </c>
      <c r="C7" s="52" t="s">
        <v>294</v>
      </c>
      <c r="D7" s="51" t="s">
        <v>56</v>
      </c>
      <c r="E7" s="51" t="n">
        <v>25</v>
      </c>
      <c r="F7" s="51" t="s">
        <v>57</v>
      </c>
      <c r="G7" s="53"/>
      <c r="H7" s="53"/>
      <c r="I7" s="53"/>
      <c r="J7" s="53"/>
      <c r="K7" s="53"/>
      <c r="L7" s="53"/>
      <c r="M7" s="53"/>
    </row>
    <row r="8" customFormat="false" ht="13.8" hidden="false" customHeight="false" outlineLevel="0" collapsed="false">
      <c r="L8" s="41" t="s">
        <v>96</v>
      </c>
      <c r="M8" s="53"/>
    </row>
  </sheetData>
  <mergeCells count="3">
    <mergeCell ref="D1:I1"/>
    <mergeCell ref="B3:F3"/>
    <mergeCell ref="G3:M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3.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false" showOutlineSymbols="true" defaultGridColor="true" view="normal" topLeftCell="A7" colorId="64" zoomScale="75" zoomScaleNormal="75" zoomScalePageLayoutView="100" workbookViewId="0">
      <selection pane="topLeft" activeCell="I5" activeCellId="0" sqref="I5"/>
    </sheetView>
  </sheetViews>
  <sheetFormatPr defaultRowHeight="13.8" zeroHeight="false" outlineLevelRow="0" outlineLevelCol="0"/>
  <cols>
    <col collapsed="false" customWidth="true" hidden="false" outlineLevel="0" max="1" min="1" style="42" width="9"/>
    <col collapsed="false" customWidth="true" hidden="false" outlineLevel="0" max="2" min="2" style="41" width="56.14"/>
    <col collapsed="false" customWidth="true" hidden="false" outlineLevel="0" max="3" min="3" style="42" width="6.57"/>
    <col collapsed="false" customWidth="true" hidden="false" outlineLevel="0" max="5" min="4" style="42" width="12.86"/>
    <col collapsed="false" customWidth="true" hidden="false" outlineLevel="0" max="6" min="6" style="41" width="23.57"/>
    <col collapsed="false" customWidth="true" hidden="false" outlineLevel="0" max="7" min="7" style="41" width="16.11"/>
    <col collapsed="false" customWidth="true" hidden="false" outlineLevel="0" max="8" min="8" style="41" width="17.06"/>
    <col collapsed="false" customWidth="true" hidden="false" outlineLevel="0" max="9" min="9" style="41" width="15.93"/>
    <col collapsed="false" customWidth="true" hidden="false" outlineLevel="0" max="1025" min="10" style="0" width="8.67"/>
  </cols>
  <sheetData>
    <row r="1" customFormat="false" ht="13.8" hidden="false" customHeight="true" outlineLevel="0" collapsed="false">
      <c r="C1" s="43" t="s">
        <v>0</v>
      </c>
      <c r="D1" s="43"/>
      <c r="E1" s="43"/>
      <c r="F1" s="43"/>
    </row>
    <row r="2" customFormat="false" ht="13.8" hidden="false" customHeight="false" outlineLevel="0" collapsed="false">
      <c r="B2" s="44" t="s">
        <v>295</v>
      </c>
      <c r="G2" s="45"/>
      <c r="H2" s="45"/>
      <c r="I2" s="45"/>
    </row>
    <row r="3" customFormat="false" ht="13.8" hidden="false" customHeight="true" outlineLevel="0" collapsed="false">
      <c r="A3" s="47" t="s">
        <v>46</v>
      </c>
      <c r="B3" s="47"/>
      <c r="C3" s="47"/>
      <c r="D3" s="47"/>
      <c r="E3" s="47"/>
      <c r="F3" s="48" t="s">
        <v>47</v>
      </c>
      <c r="G3" s="48"/>
      <c r="H3" s="48"/>
      <c r="I3" s="48"/>
    </row>
    <row r="4" customFormat="false" ht="19.4" hidden="false" customHeight="false" outlineLevel="0" collapsed="false">
      <c r="A4" s="3" t="s">
        <v>2</v>
      </c>
      <c r="B4" s="3" t="s">
        <v>3</v>
      </c>
      <c r="C4" s="3" t="s">
        <v>4</v>
      </c>
      <c r="D4" s="3" t="s">
        <v>48</v>
      </c>
      <c r="E4" s="3" t="s">
        <v>86</v>
      </c>
      <c r="F4" s="49" t="s">
        <v>5</v>
      </c>
      <c r="G4" s="50" t="s">
        <v>53</v>
      </c>
      <c r="H4" s="49" t="s">
        <v>8</v>
      </c>
      <c r="I4" s="49" t="s">
        <v>54</v>
      </c>
    </row>
    <row r="5" customFormat="false" ht="13.8" hidden="false" customHeight="false" outlineLevel="0" collapsed="false">
      <c r="A5" s="3" t="n">
        <v>1</v>
      </c>
      <c r="B5" s="3" t="n">
        <v>2</v>
      </c>
      <c r="C5" s="3" t="n">
        <v>3</v>
      </c>
      <c r="D5" s="3" t="n">
        <v>4</v>
      </c>
      <c r="E5" s="3" t="n">
        <v>5</v>
      </c>
      <c r="F5" s="49" t="n">
        <v>6</v>
      </c>
      <c r="G5" s="49" t="n">
        <v>7</v>
      </c>
      <c r="H5" s="49" t="n">
        <v>8</v>
      </c>
      <c r="I5" s="49" t="n">
        <v>9</v>
      </c>
    </row>
    <row r="6" customFormat="false" ht="44.05" hidden="false" customHeight="true" outlineLevel="0" collapsed="false">
      <c r="A6" s="55" t="n">
        <v>1</v>
      </c>
      <c r="B6" s="56" t="s">
        <v>296</v>
      </c>
      <c r="C6" s="55" t="s">
        <v>56</v>
      </c>
      <c r="D6" s="57" t="n">
        <v>1000</v>
      </c>
      <c r="E6" s="55" t="s">
        <v>59</v>
      </c>
      <c r="F6" s="53"/>
      <c r="G6" s="53"/>
      <c r="H6" s="53"/>
      <c r="I6" s="53"/>
    </row>
    <row r="7" customFormat="false" ht="60.9" hidden="false" customHeight="true" outlineLevel="0" collapsed="false">
      <c r="A7" s="55" t="n">
        <v>2</v>
      </c>
      <c r="B7" s="56" t="s">
        <v>297</v>
      </c>
      <c r="C7" s="55" t="s">
        <v>56</v>
      </c>
      <c r="D7" s="57" t="n">
        <v>2000</v>
      </c>
      <c r="E7" s="55" t="s">
        <v>59</v>
      </c>
      <c r="F7" s="53"/>
      <c r="G7" s="53"/>
      <c r="H7" s="53"/>
      <c r="I7" s="53"/>
    </row>
    <row r="8" customFormat="false" ht="28.35" hidden="false" customHeight="false" outlineLevel="0" collapsed="false">
      <c r="A8" s="55" t="n">
        <v>3</v>
      </c>
      <c r="B8" s="56" t="s">
        <v>298</v>
      </c>
      <c r="C8" s="58" t="s">
        <v>299</v>
      </c>
      <c r="D8" s="57" t="n">
        <v>3</v>
      </c>
      <c r="E8" s="55" t="s">
        <v>57</v>
      </c>
      <c r="F8" s="53"/>
      <c r="G8" s="53"/>
      <c r="H8" s="53"/>
      <c r="I8" s="53"/>
    </row>
    <row r="9" customFormat="false" ht="19.4" hidden="false" customHeight="false" outlineLevel="0" collapsed="false">
      <c r="A9" s="55" t="n">
        <v>4</v>
      </c>
      <c r="B9" s="56" t="s">
        <v>300</v>
      </c>
      <c r="C9" s="58" t="s">
        <v>56</v>
      </c>
      <c r="D9" s="57" t="n">
        <v>3</v>
      </c>
      <c r="E9" s="55" t="s">
        <v>57</v>
      </c>
      <c r="F9" s="53"/>
      <c r="G9" s="53"/>
      <c r="H9" s="53"/>
      <c r="I9" s="53"/>
    </row>
    <row r="10" customFormat="false" ht="19.4" hidden="false" customHeight="false" outlineLevel="0" collapsed="false">
      <c r="A10" s="55" t="n">
        <f aca="false">A9+1</f>
        <v>5</v>
      </c>
      <c r="B10" s="56" t="s">
        <v>301</v>
      </c>
      <c r="C10" s="58" t="s">
        <v>56</v>
      </c>
      <c r="D10" s="57" t="n">
        <v>3</v>
      </c>
      <c r="E10" s="55" t="s">
        <v>57</v>
      </c>
      <c r="F10" s="53"/>
      <c r="G10" s="53"/>
      <c r="H10" s="53"/>
      <c r="I10" s="53"/>
    </row>
    <row r="11" customFormat="false" ht="28.35" hidden="false" customHeight="false" outlineLevel="0" collapsed="false">
      <c r="A11" s="55" t="n">
        <f aca="false">A10+1</f>
        <v>6</v>
      </c>
      <c r="B11" s="56" t="s">
        <v>302</v>
      </c>
      <c r="C11" s="55" t="s">
        <v>56</v>
      </c>
      <c r="D11" s="57" t="n">
        <v>6</v>
      </c>
      <c r="E11" s="55" t="s">
        <v>57</v>
      </c>
      <c r="F11" s="53"/>
      <c r="G11" s="53"/>
      <c r="H11" s="53"/>
      <c r="I11" s="53"/>
    </row>
    <row r="12" customFormat="false" ht="28.35" hidden="false" customHeight="false" outlineLevel="0" collapsed="false">
      <c r="A12" s="55" t="n">
        <f aca="false">A11+1</f>
        <v>7</v>
      </c>
      <c r="B12" s="56" t="s">
        <v>303</v>
      </c>
      <c r="C12" s="58" t="s">
        <v>56</v>
      </c>
      <c r="D12" s="57" t="n">
        <v>40</v>
      </c>
      <c r="E12" s="55" t="s">
        <v>59</v>
      </c>
      <c r="F12" s="53"/>
      <c r="G12" s="53"/>
      <c r="H12" s="53"/>
      <c r="I12" s="53"/>
    </row>
    <row r="13" customFormat="false" ht="55.2" hidden="false" customHeight="false" outlineLevel="0" collapsed="false">
      <c r="A13" s="55" t="n">
        <v>8</v>
      </c>
      <c r="B13" s="56" t="s">
        <v>304</v>
      </c>
      <c r="C13" s="58" t="s">
        <v>56</v>
      </c>
      <c r="D13" s="57" t="n">
        <v>8000</v>
      </c>
      <c r="E13" s="55" t="s">
        <v>59</v>
      </c>
      <c r="F13" s="53"/>
      <c r="G13" s="53"/>
      <c r="H13" s="53"/>
      <c r="I13" s="53"/>
    </row>
    <row r="14" customFormat="false" ht="19.4" hidden="false" customHeight="false" outlineLevel="0" collapsed="false">
      <c r="A14" s="55" t="n">
        <v>9</v>
      </c>
      <c r="B14" s="56" t="s">
        <v>305</v>
      </c>
      <c r="C14" s="58" t="s">
        <v>56</v>
      </c>
      <c r="D14" s="57" t="n">
        <v>20</v>
      </c>
      <c r="E14" s="55" t="s">
        <v>57</v>
      </c>
      <c r="F14" s="53"/>
      <c r="G14" s="53"/>
      <c r="H14" s="53"/>
      <c r="I14" s="53"/>
    </row>
    <row r="15" customFormat="false" ht="19.4" hidden="false" customHeight="false" outlineLevel="0" collapsed="false">
      <c r="A15" s="55" t="n">
        <v>10</v>
      </c>
      <c r="B15" s="56" t="s">
        <v>306</v>
      </c>
      <c r="C15" s="58" t="s">
        <v>56</v>
      </c>
      <c r="D15" s="57" t="n">
        <v>15</v>
      </c>
      <c r="E15" s="55" t="s">
        <v>57</v>
      </c>
      <c r="F15" s="53"/>
      <c r="G15" s="53"/>
      <c r="H15" s="53"/>
      <c r="I15" s="53"/>
    </row>
    <row r="16" customFormat="false" ht="28.35" hidden="false" customHeight="false" outlineLevel="0" collapsed="false">
      <c r="A16" s="55" t="n">
        <v>11</v>
      </c>
      <c r="B16" s="56" t="s">
        <v>307</v>
      </c>
      <c r="C16" s="55" t="s">
        <v>56</v>
      </c>
      <c r="D16" s="57" t="n">
        <v>16</v>
      </c>
      <c r="E16" s="55" t="s">
        <v>59</v>
      </c>
      <c r="F16" s="53"/>
      <c r="G16" s="53"/>
      <c r="H16" s="53"/>
      <c r="I16" s="53"/>
    </row>
    <row r="17" customFormat="false" ht="37.3" hidden="false" customHeight="false" outlineLevel="0" collapsed="false">
      <c r="A17" s="55" t="n">
        <v>12</v>
      </c>
      <c r="B17" s="56" t="s">
        <v>308</v>
      </c>
      <c r="C17" s="58" t="s">
        <v>56</v>
      </c>
      <c r="D17" s="57" t="n">
        <v>1</v>
      </c>
      <c r="E17" s="55" t="s">
        <v>57</v>
      </c>
      <c r="F17" s="53"/>
      <c r="G17" s="53"/>
      <c r="H17" s="53"/>
      <c r="I17" s="53"/>
    </row>
    <row r="18" customFormat="false" ht="13.8" hidden="false" customHeight="false" outlineLevel="0" collapsed="false">
      <c r="A18" s="55" t="n">
        <v>13</v>
      </c>
      <c r="B18" s="56" t="s">
        <v>309</v>
      </c>
      <c r="C18" s="55" t="s">
        <v>299</v>
      </c>
      <c r="D18" s="57" t="n">
        <v>12</v>
      </c>
      <c r="E18" s="55" t="s">
        <v>59</v>
      </c>
      <c r="F18" s="53"/>
      <c r="G18" s="53"/>
      <c r="H18" s="53"/>
      <c r="I18" s="53"/>
    </row>
    <row r="19" customFormat="false" ht="19.4" hidden="false" customHeight="false" outlineLevel="0" collapsed="false">
      <c r="A19" s="55" t="n">
        <v>14</v>
      </c>
      <c r="B19" s="56" t="s">
        <v>310</v>
      </c>
      <c r="C19" s="55" t="s">
        <v>56</v>
      </c>
      <c r="D19" s="57" t="n">
        <v>10</v>
      </c>
      <c r="E19" s="55" t="s">
        <v>57</v>
      </c>
      <c r="F19" s="53"/>
      <c r="G19" s="53"/>
      <c r="H19" s="53"/>
      <c r="I19" s="53"/>
    </row>
    <row r="20" customFormat="false" ht="13.8" hidden="false" customHeight="false" outlineLevel="0" collapsed="false">
      <c r="H20" s="41" t="s">
        <v>96</v>
      </c>
      <c r="I20" s="53"/>
    </row>
    <row r="1048576" customFormat="false" ht="12.8" hidden="false" customHeight="false" outlineLevel="0" collapsed="false"/>
  </sheetData>
  <mergeCells count="3">
    <mergeCell ref="C1:F1"/>
    <mergeCell ref="A3:E3"/>
    <mergeCell ref="F3:I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54.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false" showOutlineSymbols="true" defaultGridColor="true" view="normal" topLeftCell="A7" colorId="64" zoomScale="75" zoomScaleNormal="75" zoomScalePageLayoutView="100" workbookViewId="0">
      <selection pane="topLeft" activeCell="A20" activeCellId="0" sqref="A20"/>
    </sheetView>
  </sheetViews>
  <sheetFormatPr defaultRowHeight="13.8" zeroHeight="false" outlineLevelRow="0" outlineLevelCol="0"/>
  <cols>
    <col collapsed="false" customWidth="true" hidden="false" outlineLevel="0" max="1" min="1" style="42" width="9"/>
    <col collapsed="false" customWidth="true" hidden="false" outlineLevel="0" max="2" min="2" style="41" width="56.14"/>
    <col collapsed="false" customWidth="true" hidden="false" outlineLevel="0" max="3" min="3" style="42" width="6.57"/>
    <col collapsed="false" customWidth="true" hidden="false" outlineLevel="0" max="5" min="4" style="42" width="12.86"/>
    <col collapsed="false" customWidth="true" hidden="false" outlineLevel="0" max="6" min="6" style="41" width="23.57"/>
    <col collapsed="false" customWidth="true" hidden="false" outlineLevel="0" max="7" min="7" style="41" width="9.71"/>
    <col collapsed="false" customWidth="true" hidden="false" outlineLevel="0" max="8" min="8" style="41" width="12.29"/>
    <col collapsed="false" customWidth="true" hidden="false" outlineLevel="0" max="9" min="9" style="41" width="21.36"/>
    <col collapsed="false" customWidth="true" hidden="false" outlineLevel="0" max="1025" min="10" style="0" width="8.67"/>
  </cols>
  <sheetData>
    <row r="1" customFormat="false" ht="13.8" hidden="false" customHeight="true" outlineLevel="0" collapsed="false">
      <c r="C1" s="43" t="s">
        <v>0</v>
      </c>
      <c r="D1" s="43"/>
      <c r="E1" s="43"/>
      <c r="F1" s="43"/>
    </row>
    <row r="2" customFormat="false" ht="13.8" hidden="false" customHeight="false" outlineLevel="0" collapsed="false">
      <c r="B2" s="44" t="s">
        <v>311</v>
      </c>
      <c r="G2" s="45"/>
      <c r="H2" s="45"/>
      <c r="I2" s="45"/>
    </row>
    <row r="3" customFormat="false" ht="13.8" hidden="false" customHeight="true" outlineLevel="0" collapsed="false">
      <c r="A3" s="47" t="s">
        <v>46</v>
      </c>
      <c r="B3" s="47"/>
      <c r="C3" s="47"/>
      <c r="D3" s="47"/>
      <c r="E3" s="47"/>
      <c r="F3" s="48" t="s">
        <v>47</v>
      </c>
      <c r="G3" s="48"/>
      <c r="H3" s="48"/>
      <c r="I3" s="48"/>
    </row>
    <row r="4" customFormat="false" ht="19.4" hidden="false" customHeight="false" outlineLevel="0" collapsed="false">
      <c r="A4" s="3" t="s">
        <v>2</v>
      </c>
      <c r="B4" s="3" t="s">
        <v>3</v>
      </c>
      <c r="C4" s="3" t="s">
        <v>4</v>
      </c>
      <c r="D4" s="3" t="s">
        <v>48</v>
      </c>
      <c r="E4" s="3" t="s">
        <v>86</v>
      </c>
      <c r="F4" s="49" t="s">
        <v>312</v>
      </c>
      <c r="G4" s="50" t="s">
        <v>53</v>
      </c>
      <c r="H4" s="49" t="s">
        <v>8</v>
      </c>
      <c r="I4" s="49" t="s">
        <v>54</v>
      </c>
    </row>
    <row r="5" customFormat="false" ht="13.8" hidden="false" customHeight="false" outlineLevel="0" collapsed="false">
      <c r="A5" s="3" t="n">
        <v>1</v>
      </c>
      <c r="B5" s="3" t="n">
        <v>2</v>
      </c>
      <c r="C5" s="3" t="n">
        <v>3</v>
      </c>
      <c r="D5" s="3" t="n">
        <v>4</v>
      </c>
      <c r="E5" s="3" t="n">
        <v>5</v>
      </c>
      <c r="F5" s="49" t="n">
        <v>6</v>
      </c>
      <c r="G5" s="49" t="n">
        <v>7</v>
      </c>
      <c r="H5" s="49" t="n">
        <v>8</v>
      </c>
      <c r="I5" s="49" t="n">
        <v>9</v>
      </c>
    </row>
    <row r="6" customFormat="false" ht="46.85" hidden="false" customHeight="true" outlineLevel="0" collapsed="false">
      <c r="A6" s="55" t="n">
        <v>1</v>
      </c>
      <c r="B6" s="56" t="s">
        <v>313</v>
      </c>
      <c r="C6" s="58" t="s">
        <v>56</v>
      </c>
      <c r="D6" s="57" t="n">
        <v>8000</v>
      </c>
      <c r="E6" s="51" t="s">
        <v>59</v>
      </c>
      <c r="F6" s="53"/>
      <c r="G6" s="53"/>
      <c r="H6" s="53"/>
      <c r="I6" s="53"/>
    </row>
    <row r="7" customFormat="false" ht="54.35" hidden="false" customHeight="true" outlineLevel="0" collapsed="false">
      <c r="A7" s="55" t="n">
        <v>2</v>
      </c>
      <c r="B7" s="56" t="s">
        <v>314</v>
      </c>
      <c r="C7" s="58" t="s">
        <v>56</v>
      </c>
      <c r="D7" s="57" t="n">
        <v>400</v>
      </c>
      <c r="E7" s="51" t="s">
        <v>59</v>
      </c>
      <c r="F7" s="53"/>
      <c r="G7" s="53"/>
      <c r="H7" s="53"/>
      <c r="I7" s="53"/>
    </row>
    <row r="8" customFormat="false" ht="22.05" hidden="false" customHeight="true" outlineLevel="0" collapsed="false">
      <c r="A8" s="55" t="n">
        <f aca="false">A7+1</f>
        <v>3</v>
      </c>
      <c r="B8" s="56" t="s">
        <v>315</v>
      </c>
      <c r="C8" s="58" t="s">
        <v>299</v>
      </c>
      <c r="D8" s="57" t="n">
        <v>4</v>
      </c>
      <c r="E8" s="51" t="s">
        <v>57</v>
      </c>
      <c r="F8" s="53"/>
      <c r="G8" s="53"/>
      <c r="H8" s="53"/>
      <c r="I8" s="53"/>
    </row>
    <row r="9" customFormat="false" ht="22.9" hidden="false" customHeight="true" outlineLevel="0" collapsed="false">
      <c r="A9" s="55" t="n">
        <v>4</v>
      </c>
      <c r="B9" s="56" t="s">
        <v>316</v>
      </c>
      <c r="C9" s="58" t="s">
        <v>299</v>
      </c>
      <c r="D9" s="57" t="n">
        <v>1</v>
      </c>
      <c r="E9" s="51" t="s">
        <v>57</v>
      </c>
      <c r="F9" s="53"/>
      <c r="G9" s="53"/>
      <c r="H9" s="53"/>
      <c r="I9" s="53"/>
    </row>
    <row r="10" customFormat="false" ht="25.55" hidden="false" customHeight="true" outlineLevel="0" collapsed="false">
      <c r="A10" s="55" t="n">
        <v>5</v>
      </c>
      <c r="B10" s="56" t="s">
        <v>317</v>
      </c>
      <c r="C10" s="58" t="s">
        <v>299</v>
      </c>
      <c r="D10" s="57" t="n">
        <v>90</v>
      </c>
      <c r="E10" s="51" t="s">
        <v>59</v>
      </c>
      <c r="F10" s="53"/>
      <c r="G10" s="53"/>
      <c r="H10" s="53"/>
      <c r="I10" s="53"/>
    </row>
    <row r="11" customFormat="false" ht="20.25" hidden="false" customHeight="true" outlineLevel="0" collapsed="false">
      <c r="A11" s="55" t="n">
        <v>6</v>
      </c>
      <c r="B11" s="56" t="s">
        <v>318</v>
      </c>
      <c r="C11" s="58" t="s">
        <v>56</v>
      </c>
      <c r="D11" s="57" t="n">
        <v>2</v>
      </c>
      <c r="E11" s="51" t="s">
        <v>57</v>
      </c>
      <c r="F11" s="53"/>
      <c r="G11" s="53"/>
      <c r="H11" s="53"/>
      <c r="I11" s="53"/>
    </row>
    <row r="12" customFormat="false" ht="13.8" hidden="false" customHeight="false" outlineLevel="0" collapsed="false">
      <c r="A12" s="55" t="n">
        <f aca="false">A11+1</f>
        <v>7</v>
      </c>
      <c r="B12" s="56" t="s">
        <v>319</v>
      </c>
      <c r="C12" s="58" t="s">
        <v>320</v>
      </c>
      <c r="D12" s="57" t="n">
        <v>1</v>
      </c>
      <c r="E12" s="51" t="s">
        <v>59</v>
      </c>
      <c r="F12" s="53"/>
      <c r="G12" s="53"/>
      <c r="H12" s="53"/>
      <c r="I12" s="53"/>
    </row>
    <row r="13" customFormat="false" ht="25.55" hidden="false" customHeight="true" outlineLevel="0" collapsed="false">
      <c r="A13" s="55" t="n">
        <f aca="false">A12+1</f>
        <v>8</v>
      </c>
      <c r="B13" s="56" t="s">
        <v>321</v>
      </c>
      <c r="C13" s="58" t="s">
        <v>56</v>
      </c>
      <c r="D13" s="57" t="n">
        <v>18</v>
      </c>
      <c r="E13" s="51" t="s">
        <v>59</v>
      </c>
      <c r="F13" s="53"/>
      <c r="G13" s="53"/>
      <c r="H13" s="53"/>
      <c r="I13" s="53"/>
    </row>
    <row r="14" customFormat="false" ht="19.4" hidden="false" customHeight="false" outlineLevel="0" collapsed="false">
      <c r="A14" s="55" t="n">
        <f aca="false">A13+1</f>
        <v>9</v>
      </c>
      <c r="B14" s="56" t="s">
        <v>322</v>
      </c>
      <c r="C14" s="58" t="s">
        <v>56</v>
      </c>
      <c r="D14" s="57" t="n">
        <v>2000</v>
      </c>
      <c r="E14" s="51" t="s">
        <v>59</v>
      </c>
      <c r="F14" s="53"/>
      <c r="G14" s="53"/>
      <c r="H14" s="53"/>
      <c r="I14" s="53"/>
    </row>
    <row r="15" customFormat="false" ht="22.9" hidden="false" customHeight="true" outlineLevel="0" collapsed="false">
      <c r="A15" s="55" t="n">
        <f aca="false">A14+1</f>
        <v>10</v>
      </c>
      <c r="B15" s="56" t="s">
        <v>323</v>
      </c>
      <c r="C15" s="58" t="s">
        <v>56</v>
      </c>
      <c r="D15" s="57" t="n">
        <v>320</v>
      </c>
      <c r="E15" s="51" t="s">
        <v>59</v>
      </c>
      <c r="F15" s="53"/>
      <c r="G15" s="53"/>
      <c r="H15" s="53"/>
      <c r="I15" s="53"/>
    </row>
    <row r="16" customFormat="false" ht="27.35" hidden="false" customHeight="true" outlineLevel="0" collapsed="false">
      <c r="A16" s="55" t="n">
        <v>11</v>
      </c>
      <c r="B16" s="56" t="s">
        <v>324</v>
      </c>
      <c r="C16" s="58" t="s">
        <v>56</v>
      </c>
      <c r="D16" s="57" t="n">
        <v>50</v>
      </c>
      <c r="E16" s="51" t="s">
        <v>59</v>
      </c>
      <c r="F16" s="53"/>
      <c r="G16" s="53"/>
      <c r="H16" s="53"/>
      <c r="I16" s="53"/>
    </row>
    <row r="17" customFormat="false" ht="22.05" hidden="false" customHeight="true" outlineLevel="0" collapsed="false">
      <c r="A17" s="55" t="n">
        <f aca="false">A16+1</f>
        <v>12</v>
      </c>
      <c r="B17" s="56" t="s">
        <v>325</v>
      </c>
      <c r="C17" s="58" t="s">
        <v>56</v>
      </c>
      <c r="D17" s="57" t="n">
        <v>10</v>
      </c>
      <c r="E17" s="51" t="s">
        <v>59</v>
      </c>
      <c r="F17" s="53"/>
      <c r="G17" s="53"/>
      <c r="H17" s="53"/>
      <c r="I17" s="53"/>
    </row>
    <row r="18" customFormat="false" ht="28.2" hidden="false" customHeight="true" outlineLevel="0" collapsed="false">
      <c r="A18" s="55" t="n">
        <f aca="false">A17+1</f>
        <v>13</v>
      </c>
      <c r="B18" s="56" t="s">
        <v>326</v>
      </c>
      <c r="C18" s="58" t="s">
        <v>56</v>
      </c>
      <c r="D18" s="57" t="n">
        <v>6</v>
      </c>
      <c r="E18" s="51" t="s">
        <v>59</v>
      </c>
      <c r="F18" s="53"/>
      <c r="G18" s="53"/>
      <c r="H18" s="53"/>
      <c r="I18" s="53"/>
    </row>
    <row r="19" customFormat="false" ht="26.45" hidden="false" customHeight="true" outlineLevel="0" collapsed="false">
      <c r="A19" s="55" t="n">
        <v>15</v>
      </c>
      <c r="B19" s="56" t="s">
        <v>327</v>
      </c>
      <c r="C19" s="58" t="s">
        <v>56</v>
      </c>
      <c r="D19" s="57" t="n">
        <v>960</v>
      </c>
      <c r="E19" s="51" t="s">
        <v>59</v>
      </c>
      <c r="F19" s="53"/>
      <c r="G19" s="53"/>
      <c r="H19" s="53"/>
      <c r="I19" s="53"/>
    </row>
    <row r="20" customFormat="false" ht="13.8" hidden="false" customHeight="false" outlineLevel="0" collapsed="false">
      <c r="H20" s="41" t="s">
        <v>96</v>
      </c>
      <c r="I20" s="53"/>
    </row>
    <row r="1048576" customFormat="false" ht="12.8" hidden="false" customHeight="false" outlineLevel="0" collapsed="false"/>
  </sheetData>
  <mergeCells count="3">
    <mergeCell ref="C1:F1"/>
    <mergeCell ref="A3:E3"/>
    <mergeCell ref="F3:I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55.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false" showOutlineSymbols="true" defaultGridColor="true" view="normal" topLeftCell="A16" colorId="64" zoomScale="75" zoomScaleNormal="75" zoomScalePageLayoutView="100" workbookViewId="0">
      <selection pane="topLeft" activeCell="H29" activeCellId="0" sqref="H29"/>
    </sheetView>
  </sheetViews>
  <sheetFormatPr defaultRowHeight="13.8" zeroHeight="false" outlineLevelRow="0" outlineLevelCol="0"/>
  <cols>
    <col collapsed="false" customWidth="true" hidden="false" outlineLevel="0" max="1" min="1" style="42" width="9"/>
    <col collapsed="false" customWidth="true" hidden="false" outlineLevel="0" max="2" min="2" style="41" width="56.14"/>
    <col collapsed="false" customWidth="true" hidden="false" outlineLevel="0" max="3" min="3" style="42" width="6.57"/>
    <col collapsed="false" customWidth="true" hidden="false" outlineLevel="0" max="4" min="4" style="42" width="12.86"/>
    <col collapsed="false" customWidth="true" hidden="false" outlineLevel="0" max="5" min="5" style="42" width="10.85"/>
    <col collapsed="false" customWidth="true" hidden="false" outlineLevel="0" max="6" min="6" style="41" width="30.57"/>
    <col collapsed="false" customWidth="true" hidden="false" outlineLevel="0" max="7" min="7" style="41" width="12.5"/>
    <col collapsed="false" customWidth="true" hidden="false" outlineLevel="0" max="8" min="8" style="41" width="12.29"/>
    <col collapsed="false" customWidth="true" hidden="false" outlineLevel="0" max="9" min="9" style="41" width="20.83"/>
    <col collapsed="false" customWidth="true" hidden="false" outlineLevel="0" max="1025" min="10" style="0" width="8.67"/>
  </cols>
  <sheetData>
    <row r="1" customFormat="false" ht="13.8" hidden="false" customHeight="true" outlineLevel="0" collapsed="false">
      <c r="C1" s="43" t="s">
        <v>0</v>
      </c>
      <c r="D1" s="43"/>
      <c r="E1" s="43"/>
      <c r="F1" s="43"/>
    </row>
    <row r="2" customFormat="false" ht="13.8" hidden="false" customHeight="false" outlineLevel="0" collapsed="false">
      <c r="B2" s="44" t="s">
        <v>328</v>
      </c>
      <c r="G2" s="45"/>
      <c r="H2" s="45"/>
      <c r="I2" s="45"/>
    </row>
    <row r="3" customFormat="false" ht="13.8" hidden="false" customHeight="true" outlineLevel="0" collapsed="false">
      <c r="A3" s="47" t="s">
        <v>46</v>
      </c>
      <c r="B3" s="47"/>
      <c r="C3" s="47"/>
      <c r="D3" s="47"/>
      <c r="E3" s="47"/>
      <c r="F3" s="48" t="s">
        <v>47</v>
      </c>
      <c r="G3" s="48"/>
      <c r="H3" s="48"/>
      <c r="I3" s="48"/>
    </row>
    <row r="4" customFormat="false" ht="19.4" hidden="false" customHeight="false" outlineLevel="0" collapsed="false">
      <c r="A4" s="3" t="s">
        <v>2</v>
      </c>
      <c r="B4" s="3" t="s">
        <v>3</v>
      </c>
      <c r="C4" s="3" t="s">
        <v>4</v>
      </c>
      <c r="D4" s="3" t="s">
        <v>48</v>
      </c>
      <c r="E4" s="3" t="s">
        <v>86</v>
      </c>
      <c r="F4" s="49" t="s">
        <v>312</v>
      </c>
      <c r="G4" s="50" t="s">
        <v>53</v>
      </c>
      <c r="H4" s="49" t="s">
        <v>8</v>
      </c>
      <c r="I4" s="49" t="s">
        <v>54</v>
      </c>
    </row>
    <row r="5" customFormat="false" ht="13.8" hidden="false" customHeight="false" outlineLevel="0" collapsed="false">
      <c r="A5" s="3" t="n">
        <v>1</v>
      </c>
      <c r="B5" s="3" t="n">
        <v>2</v>
      </c>
      <c r="C5" s="3" t="n">
        <v>3</v>
      </c>
      <c r="D5" s="3" t="n">
        <v>4</v>
      </c>
      <c r="E5" s="3" t="n">
        <v>5</v>
      </c>
      <c r="F5" s="49" t="n">
        <v>6</v>
      </c>
      <c r="G5" s="49" t="n">
        <v>10</v>
      </c>
      <c r="H5" s="49" t="n">
        <v>11</v>
      </c>
      <c r="I5" s="49" t="n">
        <v>12</v>
      </c>
    </row>
    <row r="6" customFormat="false" ht="19.4" hidden="false" customHeight="false" outlineLevel="0" collapsed="false">
      <c r="A6" s="55" t="n">
        <v>1</v>
      </c>
      <c r="B6" s="56" t="s">
        <v>329</v>
      </c>
      <c r="C6" s="55" t="s">
        <v>56</v>
      </c>
      <c r="D6" s="57" t="n">
        <v>20</v>
      </c>
      <c r="E6" s="51" t="s">
        <v>59</v>
      </c>
      <c r="F6" s="53"/>
      <c r="G6" s="53"/>
      <c r="H6" s="53"/>
      <c r="I6" s="53"/>
    </row>
    <row r="7" customFormat="false" ht="28.35" hidden="false" customHeight="false" outlineLevel="0" collapsed="false">
      <c r="A7" s="55" t="n">
        <v>2</v>
      </c>
      <c r="B7" s="56" t="s">
        <v>330</v>
      </c>
      <c r="C7" s="58" t="s">
        <v>56</v>
      </c>
      <c r="D7" s="57" t="n">
        <v>50</v>
      </c>
      <c r="E7" s="51" t="s">
        <v>57</v>
      </c>
      <c r="F7" s="53"/>
      <c r="G7" s="53"/>
      <c r="H7" s="53"/>
      <c r="I7" s="53"/>
    </row>
    <row r="8" customFormat="false" ht="19.4" hidden="false" customHeight="false" outlineLevel="0" collapsed="false">
      <c r="A8" s="55" t="n">
        <f aca="false">A7+1</f>
        <v>3</v>
      </c>
      <c r="B8" s="56" t="s">
        <v>331</v>
      </c>
      <c r="C8" s="55" t="s">
        <v>56</v>
      </c>
      <c r="D8" s="57" t="n">
        <v>5</v>
      </c>
      <c r="E8" s="51" t="s">
        <v>57</v>
      </c>
      <c r="F8" s="53"/>
      <c r="G8" s="53"/>
      <c r="H8" s="53"/>
      <c r="I8" s="53"/>
    </row>
    <row r="9" customFormat="false" ht="19.4" hidden="false" customHeight="false" outlineLevel="0" collapsed="false">
      <c r="A9" s="55" t="n">
        <f aca="false">A8+1</f>
        <v>4</v>
      </c>
      <c r="B9" s="59" t="s">
        <v>332</v>
      </c>
      <c r="C9" s="55" t="s">
        <v>299</v>
      </c>
      <c r="D9" s="57" t="n">
        <v>450</v>
      </c>
      <c r="E9" s="51" t="s">
        <v>59</v>
      </c>
      <c r="F9" s="53"/>
      <c r="G9" s="53"/>
      <c r="H9" s="53"/>
      <c r="I9" s="53"/>
    </row>
    <row r="10" customFormat="false" ht="19.4" hidden="false" customHeight="false" outlineLevel="0" collapsed="false">
      <c r="A10" s="55" t="n">
        <f aca="false">A9+1</f>
        <v>5</v>
      </c>
      <c r="B10" s="56" t="s">
        <v>333</v>
      </c>
      <c r="C10" s="55" t="s">
        <v>56</v>
      </c>
      <c r="D10" s="57" t="n">
        <v>1000</v>
      </c>
      <c r="E10" s="51" t="s">
        <v>59</v>
      </c>
      <c r="F10" s="53"/>
      <c r="G10" s="53"/>
      <c r="H10" s="53"/>
      <c r="I10" s="53"/>
    </row>
    <row r="11" customFormat="false" ht="28.35" hidden="false" customHeight="false" outlineLevel="0" collapsed="false">
      <c r="A11" s="55" t="n">
        <f aca="false">A10+1</f>
        <v>6</v>
      </c>
      <c r="B11" s="59" t="s">
        <v>334</v>
      </c>
      <c r="C11" s="55" t="s">
        <v>56</v>
      </c>
      <c r="D11" s="57" t="n">
        <v>5</v>
      </c>
      <c r="E11" s="51" t="s">
        <v>57</v>
      </c>
      <c r="F11" s="53"/>
      <c r="G11" s="53"/>
      <c r="H11" s="53"/>
      <c r="I11" s="53"/>
    </row>
    <row r="12" customFormat="false" ht="37.3" hidden="false" customHeight="false" outlineLevel="0" collapsed="false">
      <c r="A12" s="55" t="n">
        <f aca="false">A11+1</f>
        <v>7</v>
      </c>
      <c r="B12" s="56" t="s">
        <v>335</v>
      </c>
      <c r="C12" s="55" t="s">
        <v>56</v>
      </c>
      <c r="D12" s="57" t="n">
        <v>280</v>
      </c>
      <c r="E12" s="51" t="s">
        <v>59</v>
      </c>
      <c r="F12" s="53"/>
      <c r="G12" s="53"/>
      <c r="H12" s="53"/>
      <c r="I12" s="53"/>
    </row>
    <row r="13" customFormat="false" ht="37.3" hidden="false" customHeight="false" outlineLevel="0" collapsed="false">
      <c r="A13" s="55" t="n">
        <f aca="false">A12+1</f>
        <v>8</v>
      </c>
      <c r="B13" s="56" t="s">
        <v>336</v>
      </c>
      <c r="C13" s="55" t="s">
        <v>56</v>
      </c>
      <c r="D13" s="57" t="n">
        <v>70</v>
      </c>
      <c r="E13" s="51" t="s">
        <v>59</v>
      </c>
      <c r="F13" s="53"/>
      <c r="G13" s="53"/>
      <c r="H13" s="53"/>
      <c r="I13" s="53"/>
    </row>
    <row r="14" customFormat="false" ht="37.3" hidden="false" customHeight="false" outlineLevel="0" collapsed="false">
      <c r="A14" s="55" t="n">
        <f aca="false">A13+1</f>
        <v>9</v>
      </c>
      <c r="B14" s="56" t="s">
        <v>337</v>
      </c>
      <c r="C14" s="55" t="s">
        <v>56</v>
      </c>
      <c r="D14" s="57" t="n">
        <v>1</v>
      </c>
      <c r="E14" s="51" t="s">
        <v>59</v>
      </c>
      <c r="F14" s="53"/>
      <c r="G14" s="53"/>
      <c r="H14" s="53"/>
      <c r="I14" s="53"/>
    </row>
    <row r="15" customFormat="false" ht="19.4" hidden="false" customHeight="false" outlineLevel="0" collapsed="false">
      <c r="A15" s="55" t="n">
        <f aca="false">A14+1</f>
        <v>10</v>
      </c>
      <c r="B15" s="56" t="s">
        <v>338</v>
      </c>
      <c r="C15" s="58" t="s">
        <v>56</v>
      </c>
      <c r="D15" s="57" t="n">
        <v>200</v>
      </c>
      <c r="E15" s="51" t="s">
        <v>59</v>
      </c>
      <c r="F15" s="53"/>
      <c r="G15" s="53"/>
      <c r="H15" s="53"/>
      <c r="I15" s="53"/>
    </row>
    <row r="16" customFormat="false" ht="19.4" hidden="false" customHeight="false" outlineLevel="0" collapsed="false">
      <c r="A16" s="55" t="n">
        <f aca="false">A15+1</f>
        <v>11</v>
      </c>
      <c r="B16" s="56" t="s">
        <v>339</v>
      </c>
      <c r="C16" s="58" t="s">
        <v>56</v>
      </c>
      <c r="D16" s="57" t="n">
        <v>10</v>
      </c>
      <c r="E16" s="51" t="s">
        <v>59</v>
      </c>
      <c r="F16" s="53"/>
      <c r="G16" s="53"/>
      <c r="H16" s="53"/>
      <c r="I16" s="53"/>
    </row>
    <row r="17" customFormat="false" ht="19.4" hidden="false" customHeight="false" outlineLevel="0" collapsed="false">
      <c r="A17" s="55" t="n">
        <v>12</v>
      </c>
      <c r="B17" s="56" t="s">
        <v>340</v>
      </c>
      <c r="C17" s="58" t="s">
        <v>56</v>
      </c>
      <c r="D17" s="57" t="n">
        <v>20</v>
      </c>
      <c r="E17" s="51" t="s">
        <v>57</v>
      </c>
      <c r="F17" s="53"/>
      <c r="G17" s="53"/>
      <c r="H17" s="53"/>
      <c r="I17" s="53"/>
    </row>
    <row r="18" customFormat="false" ht="19.4" hidden="false" customHeight="false" outlineLevel="0" collapsed="false">
      <c r="A18" s="55" t="n">
        <v>13</v>
      </c>
      <c r="B18" s="56" t="s">
        <v>341</v>
      </c>
      <c r="C18" s="58" t="s">
        <v>56</v>
      </c>
      <c r="D18" s="57" t="n">
        <v>200</v>
      </c>
      <c r="E18" s="51" t="s">
        <v>59</v>
      </c>
      <c r="F18" s="53"/>
      <c r="G18" s="53"/>
      <c r="H18" s="53"/>
      <c r="I18" s="53"/>
    </row>
    <row r="19" customFormat="false" ht="19.4" hidden="false" customHeight="false" outlineLevel="0" collapsed="false">
      <c r="A19" s="55" t="n">
        <f aca="false">A18+1</f>
        <v>14</v>
      </c>
      <c r="B19" s="56" t="s">
        <v>342</v>
      </c>
      <c r="C19" s="58" t="s">
        <v>56</v>
      </c>
      <c r="D19" s="57" t="n">
        <v>10</v>
      </c>
      <c r="E19" s="51" t="s">
        <v>57</v>
      </c>
      <c r="F19" s="53"/>
      <c r="G19" s="53"/>
      <c r="H19" s="53"/>
      <c r="I19" s="53"/>
    </row>
    <row r="20" customFormat="false" ht="19.4" hidden="false" customHeight="false" outlineLevel="0" collapsed="false">
      <c r="A20" s="55" t="n">
        <v>15</v>
      </c>
      <c r="B20" s="56" t="s">
        <v>343</v>
      </c>
      <c r="C20" s="55" t="s">
        <v>56</v>
      </c>
      <c r="D20" s="57" t="n">
        <v>1000</v>
      </c>
      <c r="E20" s="51" t="s">
        <v>59</v>
      </c>
      <c r="F20" s="53"/>
      <c r="G20" s="53"/>
      <c r="H20" s="53"/>
      <c r="I20" s="53"/>
    </row>
    <row r="21" customFormat="false" ht="19.4" hidden="false" customHeight="false" outlineLevel="0" collapsed="false">
      <c r="A21" s="55" t="n">
        <v>16</v>
      </c>
      <c r="B21" s="56" t="s">
        <v>344</v>
      </c>
      <c r="C21" s="55" t="s">
        <v>56</v>
      </c>
      <c r="D21" s="57" t="n">
        <v>12500</v>
      </c>
      <c r="E21" s="51" t="s">
        <v>59</v>
      </c>
      <c r="F21" s="53"/>
      <c r="G21" s="53"/>
      <c r="H21" s="53"/>
      <c r="I21" s="53"/>
    </row>
    <row r="22" customFormat="false" ht="37.3" hidden="false" customHeight="false" outlineLevel="0" collapsed="false">
      <c r="A22" s="55" t="n">
        <v>17</v>
      </c>
      <c r="B22" s="56" t="s">
        <v>345</v>
      </c>
      <c r="C22" s="55" t="s">
        <v>56</v>
      </c>
      <c r="D22" s="57" t="n">
        <v>4040</v>
      </c>
      <c r="E22" s="51" t="s">
        <v>59</v>
      </c>
      <c r="F22" s="53"/>
      <c r="G22" s="53"/>
      <c r="H22" s="53"/>
      <c r="I22" s="53"/>
    </row>
    <row r="23" customFormat="false" ht="37.3" hidden="false" customHeight="false" outlineLevel="0" collapsed="false">
      <c r="A23" s="55" t="n">
        <v>18</v>
      </c>
      <c r="B23" s="60" t="s">
        <v>346</v>
      </c>
      <c r="C23" s="55" t="s">
        <v>56</v>
      </c>
      <c r="D23" s="57" t="n">
        <v>1320</v>
      </c>
      <c r="E23" s="51" t="s">
        <v>59</v>
      </c>
      <c r="F23" s="53"/>
      <c r="G23" s="53"/>
      <c r="H23" s="53"/>
      <c r="I23" s="53"/>
    </row>
    <row r="24" customFormat="false" ht="37.3" hidden="false" customHeight="false" outlineLevel="0" collapsed="false">
      <c r="A24" s="55" t="n">
        <v>19</v>
      </c>
      <c r="B24" s="56" t="s">
        <v>347</v>
      </c>
      <c r="C24" s="55" t="s">
        <v>56</v>
      </c>
      <c r="D24" s="57" t="n">
        <v>160</v>
      </c>
      <c r="E24" s="51" t="s">
        <v>59</v>
      </c>
      <c r="F24" s="53"/>
      <c r="G24" s="53"/>
      <c r="H24" s="53"/>
      <c r="I24" s="53"/>
    </row>
    <row r="25" customFormat="false" ht="37.3" hidden="false" customHeight="false" outlineLevel="0" collapsed="false">
      <c r="A25" s="55" t="n">
        <v>21</v>
      </c>
      <c r="B25" s="56" t="s">
        <v>348</v>
      </c>
      <c r="C25" s="55" t="s">
        <v>56</v>
      </c>
      <c r="D25" s="57" t="n">
        <v>200</v>
      </c>
      <c r="E25" s="51" t="s">
        <v>59</v>
      </c>
      <c r="F25" s="53"/>
      <c r="G25" s="53"/>
      <c r="H25" s="53"/>
      <c r="I25" s="53"/>
    </row>
    <row r="26" customFormat="false" ht="19.4" hidden="false" customHeight="false" outlineLevel="0" collapsed="false">
      <c r="A26" s="55" t="n">
        <v>22</v>
      </c>
      <c r="B26" s="56" t="s">
        <v>349</v>
      </c>
      <c r="C26" s="61" t="s">
        <v>56</v>
      </c>
      <c r="D26" s="62" t="n">
        <v>4</v>
      </c>
      <c r="E26" s="51" t="s">
        <v>57</v>
      </c>
      <c r="F26" s="53"/>
      <c r="G26" s="53"/>
      <c r="H26" s="53"/>
      <c r="I26" s="53"/>
    </row>
    <row r="27" customFormat="false" ht="13.8" hidden="false" customHeight="false" outlineLevel="0" collapsed="false">
      <c r="A27" s="55" t="n">
        <v>23</v>
      </c>
      <c r="B27" s="56" t="s">
        <v>350</v>
      </c>
      <c r="C27" s="55" t="s">
        <v>56</v>
      </c>
      <c r="D27" s="57" t="n">
        <v>150</v>
      </c>
      <c r="E27" s="51" t="s">
        <v>59</v>
      </c>
      <c r="F27" s="53"/>
      <c r="G27" s="53"/>
      <c r="H27" s="53"/>
      <c r="I27" s="53"/>
    </row>
    <row r="28" customFormat="false" ht="28.35" hidden="false" customHeight="false" outlineLevel="0" collapsed="false">
      <c r="A28" s="55" t="n">
        <v>24</v>
      </c>
      <c r="B28" s="56" t="s">
        <v>351</v>
      </c>
      <c r="C28" s="55" t="s">
        <v>56</v>
      </c>
      <c r="D28" s="57" t="n">
        <v>300</v>
      </c>
      <c r="E28" s="51" t="s">
        <v>59</v>
      </c>
      <c r="F28" s="53"/>
      <c r="G28" s="53"/>
      <c r="H28" s="53"/>
      <c r="I28" s="53"/>
    </row>
    <row r="29" customFormat="false" ht="13.8" hidden="false" customHeight="false" outlineLevel="0" collapsed="false">
      <c r="H29" s="41" t="s">
        <v>96</v>
      </c>
      <c r="I29" s="53"/>
    </row>
    <row r="1048576" customFormat="false" ht="12.8" hidden="false" customHeight="false" outlineLevel="0" collapsed="false"/>
  </sheetData>
  <mergeCells count="3">
    <mergeCell ref="C1:F1"/>
    <mergeCell ref="A3:E3"/>
    <mergeCell ref="F3:I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56.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B10" colorId="64" zoomScale="75" zoomScaleNormal="75" zoomScalePageLayoutView="100" workbookViewId="0">
      <selection pane="topLeft" activeCell="I13" activeCellId="0" sqref="I13"/>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64.4"/>
    <col collapsed="false" customWidth="true" hidden="false" outlineLevel="0" max="4" min="4" style="42" width="11.6"/>
    <col collapsed="false" customWidth="true" hidden="false" outlineLevel="0" max="5" min="5" style="42" width="15.85"/>
    <col collapsed="false" customWidth="true" hidden="false" outlineLevel="0" max="6" min="6"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4.66"/>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C1" s="63"/>
      <c r="D1" s="64" t="s">
        <v>0</v>
      </c>
      <c r="E1" s="64"/>
      <c r="F1" s="64"/>
      <c r="G1" s="64"/>
    </row>
    <row r="2" customFormat="false" ht="13.8" hidden="false" customHeight="false" outlineLevel="0" collapsed="false">
      <c r="C2" s="65" t="s">
        <v>352</v>
      </c>
      <c r="D2" s="66"/>
      <c r="E2" s="66"/>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67" t="s">
        <v>3</v>
      </c>
      <c r="D4" s="67" t="s">
        <v>4</v>
      </c>
      <c r="E4" s="67" t="s">
        <v>48</v>
      </c>
      <c r="F4" s="3" t="s">
        <v>86</v>
      </c>
      <c r="G4" s="49" t="s">
        <v>312</v>
      </c>
      <c r="H4" s="50" t="s">
        <v>53</v>
      </c>
      <c r="I4" s="49" t="s">
        <v>8</v>
      </c>
      <c r="J4" s="49" t="s">
        <v>54</v>
      </c>
      <c r="AMH4" s="0"/>
      <c r="AMI4" s="0"/>
      <c r="AMJ4" s="0"/>
    </row>
    <row r="5" s="42" customFormat="true" ht="13.8" hidden="false" customHeight="false" outlineLevel="0" collapsed="false">
      <c r="B5" s="3" t="n">
        <v>1</v>
      </c>
      <c r="C5" s="67" t="n">
        <v>2</v>
      </c>
      <c r="D5" s="67" t="n">
        <v>3</v>
      </c>
      <c r="E5" s="67" t="n">
        <v>4</v>
      </c>
      <c r="F5" s="3" t="n">
        <v>5</v>
      </c>
      <c r="G5" s="49" t="n">
        <v>6</v>
      </c>
      <c r="H5" s="49" t="n">
        <v>10</v>
      </c>
      <c r="I5" s="49" t="n">
        <v>11</v>
      </c>
      <c r="J5" s="49" t="n">
        <v>12</v>
      </c>
      <c r="AMH5" s="0"/>
      <c r="AMI5" s="0"/>
      <c r="AMJ5" s="0"/>
    </row>
    <row r="6" customFormat="false" ht="273.1" hidden="false" customHeight="false" outlineLevel="0" collapsed="false">
      <c r="B6" s="55" t="n">
        <v>1</v>
      </c>
      <c r="C6" s="68" t="s">
        <v>353</v>
      </c>
      <c r="D6" s="67" t="s">
        <v>56</v>
      </c>
      <c r="E6" s="69" t="n">
        <v>60</v>
      </c>
      <c r="F6" s="51" t="s">
        <v>59</v>
      </c>
      <c r="G6" s="53"/>
      <c r="H6" s="53"/>
      <c r="I6" s="53"/>
      <c r="J6" s="53"/>
    </row>
    <row r="7" customFormat="false" ht="52.05" hidden="false" customHeight="true" outlineLevel="0" collapsed="false">
      <c r="B7" s="55" t="n">
        <v>2</v>
      </c>
      <c r="C7" s="68" t="s">
        <v>354</v>
      </c>
      <c r="D7" s="67" t="s">
        <v>56</v>
      </c>
      <c r="E7" s="69" t="n">
        <v>3</v>
      </c>
      <c r="F7" s="51" t="s">
        <v>57</v>
      </c>
      <c r="G7" s="53"/>
      <c r="H7" s="53"/>
      <c r="I7" s="53"/>
      <c r="J7" s="53"/>
    </row>
    <row r="8" customFormat="false" ht="81.15" hidden="false" customHeight="true" outlineLevel="0" collapsed="false">
      <c r="B8" s="55" t="n">
        <v>3</v>
      </c>
      <c r="C8" s="68" t="s">
        <v>355</v>
      </c>
      <c r="D8" s="67" t="s">
        <v>56</v>
      </c>
      <c r="E8" s="70" t="n">
        <v>20</v>
      </c>
      <c r="F8" s="51" t="s">
        <v>57</v>
      </c>
      <c r="G8" s="53"/>
      <c r="H8" s="53"/>
      <c r="I8" s="53"/>
      <c r="J8" s="53"/>
    </row>
    <row r="9" customFormat="false" ht="49.4" hidden="false" customHeight="true" outlineLevel="0" collapsed="false">
      <c r="B9" s="55" t="n">
        <v>4</v>
      </c>
      <c r="C9" s="71" t="s">
        <v>356</v>
      </c>
      <c r="D9" s="67" t="s">
        <v>56</v>
      </c>
      <c r="E9" s="69" t="n">
        <v>50</v>
      </c>
      <c r="F9" s="51" t="s">
        <v>59</v>
      </c>
      <c r="G9" s="53"/>
      <c r="H9" s="53"/>
      <c r="I9" s="53"/>
      <c r="J9" s="53"/>
    </row>
    <row r="10" customFormat="false" ht="40.55" hidden="false" customHeight="true" outlineLevel="0" collapsed="false">
      <c r="B10" s="55" t="n">
        <v>5</v>
      </c>
      <c r="C10" s="68" t="s">
        <v>357</v>
      </c>
      <c r="D10" s="67" t="s">
        <v>56</v>
      </c>
      <c r="E10" s="69" t="n">
        <v>60</v>
      </c>
      <c r="F10" s="51" t="s">
        <v>59</v>
      </c>
      <c r="G10" s="53"/>
      <c r="H10" s="53"/>
      <c r="I10" s="53"/>
      <c r="J10" s="53"/>
    </row>
    <row r="11" customFormat="false" ht="74.1" hidden="false" customHeight="true" outlineLevel="0" collapsed="false">
      <c r="B11" s="55" t="n">
        <v>6</v>
      </c>
      <c r="C11" s="68" t="s">
        <v>358</v>
      </c>
      <c r="D11" s="67" t="s">
        <v>56</v>
      </c>
      <c r="E11" s="69" t="n">
        <v>20</v>
      </c>
      <c r="F11" s="51" t="s">
        <v>57</v>
      </c>
      <c r="G11" s="53"/>
      <c r="H11" s="53"/>
      <c r="I11" s="53"/>
      <c r="J11" s="53"/>
    </row>
    <row r="12" customFormat="false" ht="189.7" hidden="false" customHeight="true" outlineLevel="0" collapsed="false">
      <c r="B12" s="55" t="n">
        <v>8</v>
      </c>
      <c r="C12" s="72" t="s">
        <v>359</v>
      </c>
      <c r="D12" s="67" t="s">
        <v>56</v>
      </c>
      <c r="E12" s="69" t="n">
        <v>10</v>
      </c>
      <c r="F12" s="51" t="s">
        <v>57</v>
      </c>
      <c r="G12" s="53"/>
      <c r="H12" s="53"/>
      <c r="I12" s="53"/>
      <c r="J12" s="53"/>
    </row>
    <row r="13" customFormat="false" ht="13.8" hidden="false" customHeight="false" outlineLevel="0" collapsed="false">
      <c r="I13" s="41" t="s">
        <v>96</v>
      </c>
      <c r="J13"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57.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I6" activeCellId="0" sqref="I6"/>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4.41"/>
    <col collapsed="false" customWidth="true" hidden="false" outlineLevel="0" max="10" min="10" style="41" width="24.49"/>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360</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c r="C4" s="3"/>
      <c r="D4" s="3" t="s">
        <v>361</v>
      </c>
      <c r="E4" s="3" t="s">
        <v>362</v>
      </c>
      <c r="F4" s="3" t="s">
        <v>86</v>
      </c>
      <c r="G4" s="49" t="s">
        <v>312</v>
      </c>
      <c r="H4" s="50" t="s">
        <v>53</v>
      </c>
      <c r="I4" s="49" t="s">
        <v>8</v>
      </c>
      <c r="J4" s="49" t="s">
        <v>54</v>
      </c>
      <c r="AMH4" s="0"/>
      <c r="AMI4" s="0"/>
      <c r="AMJ4" s="0"/>
    </row>
    <row r="5" s="42" customFormat="true" ht="41.45" hidden="false" customHeight="true" outlineLevel="0" collapsed="false">
      <c r="B5" s="73" t="n">
        <v>1</v>
      </c>
      <c r="C5" s="74" t="s">
        <v>363</v>
      </c>
      <c r="D5" s="73" t="s">
        <v>56</v>
      </c>
      <c r="E5" s="75" t="n">
        <v>500</v>
      </c>
      <c r="F5" s="3" t="s">
        <v>59</v>
      </c>
      <c r="G5" s="3"/>
      <c r="H5" s="3"/>
      <c r="I5" s="3"/>
      <c r="J5" s="3"/>
      <c r="AMH5" s="0"/>
      <c r="AMI5" s="0"/>
      <c r="AMJ5" s="0"/>
    </row>
    <row r="6" customFormat="false" ht="13.8" hidden="false" customHeight="false" outlineLevel="0" collapsed="false">
      <c r="I6" s="41" t="s">
        <v>96</v>
      </c>
      <c r="J6" s="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58.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C1" colorId="64" zoomScale="75" zoomScaleNormal="75" zoomScalePageLayoutView="100" workbookViewId="0">
      <selection pane="topLeft" activeCell="F4" activeCellId="0" sqref="F4"/>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5" min="5" style="42" width="12.86"/>
    <col collapsed="false" customWidth="true" hidden="false" outlineLevel="0" max="6" min="6" style="42" width="10.07"/>
    <col collapsed="false" customWidth="true" hidden="false" outlineLevel="0" max="7" min="7" style="41" width="24.66"/>
    <col collapsed="false" customWidth="true" hidden="false" outlineLevel="0" max="8" min="8" style="41" width="9.71"/>
    <col collapsed="false" customWidth="true" hidden="false" outlineLevel="0" max="9" min="9" style="41" width="12.29"/>
    <col collapsed="false" customWidth="true" hidden="false" outlineLevel="0" max="10" min="10" style="41" width="24.66"/>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364</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287</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7</v>
      </c>
      <c r="I5" s="49" t="n">
        <v>8</v>
      </c>
      <c r="J5" s="49" t="n">
        <v>9</v>
      </c>
      <c r="AMH5" s="0"/>
      <c r="AMI5" s="0"/>
      <c r="AMJ5" s="0"/>
    </row>
    <row r="6" customFormat="false" ht="35.25" hidden="false" customHeight="true" outlineLevel="0" collapsed="false">
      <c r="B6" s="76" t="n">
        <v>1</v>
      </c>
      <c r="C6" s="72" t="s">
        <v>365</v>
      </c>
      <c r="D6" s="67" t="s">
        <v>56</v>
      </c>
      <c r="E6" s="77" t="n">
        <v>1900</v>
      </c>
      <c r="F6" s="51" t="s">
        <v>59</v>
      </c>
      <c r="G6" s="53"/>
      <c r="H6" s="53"/>
      <c r="I6" s="53"/>
      <c r="J6" s="53"/>
    </row>
    <row r="7" customFormat="false" ht="56.45" hidden="false" customHeight="true" outlineLevel="0" collapsed="false">
      <c r="B7" s="76" t="n">
        <v>2</v>
      </c>
      <c r="C7" s="72" t="s">
        <v>366</v>
      </c>
      <c r="D7" s="67" t="s">
        <v>56</v>
      </c>
      <c r="E7" s="77" t="n">
        <v>10</v>
      </c>
      <c r="F7" s="51" t="s">
        <v>59</v>
      </c>
      <c r="G7" s="53"/>
      <c r="H7" s="53"/>
      <c r="I7" s="53"/>
      <c r="J7" s="53"/>
    </row>
    <row r="8" customFormat="false" ht="30" hidden="false" customHeight="true" outlineLevel="0" collapsed="false">
      <c r="B8" s="76" t="n">
        <v>3</v>
      </c>
      <c r="C8" s="72" t="s">
        <v>367</v>
      </c>
      <c r="D8" s="67" t="s">
        <v>56</v>
      </c>
      <c r="E8" s="77" t="n">
        <v>40</v>
      </c>
      <c r="F8" s="51" t="s">
        <v>57</v>
      </c>
      <c r="G8" s="53"/>
      <c r="H8" s="53"/>
      <c r="I8" s="53"/>
      <c r="J8" s="53"/>
    </row>
    <row r="9" customFormat="false" ht="52.05" hidden="false" customHeight="true" outlineLevel="0" collapsed="false">
      <c r="B9" s="76" t="n">
        <v>4</v>
      </c>
      <c r="C9" s="78" t="s">
        <v>368</v>
      </c>
      <c r="D9" s="67" t="s">
        <v>56</v>
      </c>
      <c r="E9" s="77" t="n">
        <v>350</v>
      </c>
      <c r="F9" s="51" t="s">
        <v>59</v>
      </c>
      <c r="G9" s="53"/>
      <c r="H9" s="53"/>
      <c r="I9" s="53"/>
      <c r="J9" s="53"/>
    </row>
    <row r="10" customFormat="false" ht="29.1" hidden="false" customHeight="true" outlineLevel="0" collapsed="false">
      <c r="B10" s="76" t="n">
        <v>5</v>
      </c>
      <c r="C10" s="72" t="s">
        <v>369</v>
      </c>
      <c r="D10" s="67" t="s">
        <v>56</v>
      </c>
      <c r="E10" s="77" t="n">
        <v>6</v>
      </c>
      <c r="F10" s="51" t="s">
        <v>57</v>
      </c>
      <c r="G10" s="53"/>
      <c r="H10" s="53"/>
      <c r="I10" s="53"/>
      <c r="J10" s="53"/>
    </row>
    <row r="11" customFormat="false" ht="20.85" hidden="false" customHeight="false" outlineLevel="0" collapsed="false">
      <c r="B11" s="76" t="n">
        <v>6</v>
      </c>
      <c r="C11" s="72" t="s">
        <v>370</v>
      </c>
      <c r="D11" s="67" t="s">
        <v>56</v>
      </c>
      <c r="E11" s="77" t="n">
        <v>2</v>
      </c>
      <c r="F11" s="51" t="s">
        <v>57</v>
      </c>
      <c r="G11" s="53"/>
      <c r="H11" s="53"/>
      <c r="I11" s="53"/>
      <c r="J11" s="53"/>
    </row>
    <row r="12" customFormat="false" ht="60" hidden="false" customHeight="true" outlineLevel="0" collapsed="false">
      <c r="B12" s="76" t="n">
        <v>7</v>
      </c>
      <c r="C12" s="72" t="s">
        <v>371</v>
      </c>
      <c r="D12" s="67" t="s">
        <v>56</v>
      </c>
      <c r="E12" s="77" t="n">
        <v>3000</v>
      </c>
      <c r="F12" s="51" t="s">
        <v>59</v>
      </c>
      <c r="G12" s="53"/>
      <c r="H12" s="53"/>
      <c r="I12" s="53"/>
      <c r="J12" s="53"/>
    </row>
    <row r="13" customFormat="false" ht="30.85" hidden="false" customHeight="true" outlineLevel="0" collapsed="false">
      <c r="B13" s="76" t="n">
        <v>8</v>
      </c>
      <c r="C13" s="72" t="s">
        <v>372</v>
      </c>
      <c r="D13" s="67" t="s">
        <v>56</v>
      </c>
      <c r="E13" s="77" t="n">
        <v>24</v>
      </c>
      <c r="F13" s="51" t="s">
        <v>59</v>
      </c>
      <c r="G13" s="53"/>
      <c r="H13" s="53"/>
      <c r="I13" s="53"/>
      <c r="J13" s="53"/>
    </row>
    <row r="14" customFormat="false" ht="33.5" hidden="false" customHeight="true" outlineLevel="0" collapsed="false">
      <c r="B14" s="76" t="n">
        <v>9</v>
      </c>
      <c r="C14" s="72" t="s">
        <v>373</v>
      </c>
      <c r="D14" s="67" t="s">
        <v>56</v>
      </c>
      <c r="E14" s="77" t="n">
        <v>2</v>
      </c>
      <c r="F14" s="51" t="s">
        <v>57</v>
      </c>
      <c r="G14" s="53"/>
      <c r="H14" s="53"/>
      <c r="I14" s="53"/>
      <c r="J14" s="53"/>
    </row>
    <row r="15" customFormat="false" ht="59.1" hidden="false" customHeight="true" outlineLevel="0" collapsed="false">
      <c r="B15" s="76" t="n">
        <v>10</v>
      </c>
      <c r="C15" s="68" t="s">
        <v>374</v>
      </c>
      <c r="D15" s="67" t="s">
        <v>56</v>
      </c>
      <c r="E15" s="77" t="n">
        <v>10</v>
      </c>
      <c r="F15" s="51" t="s">
        <v>59</v>
      </c>
      <c r="G15" s="53"/>
      <c r="H15" s="53"/>
      <c r="I15" s="53"/>
      <c r="J15" s="53"/>
    </row>
    <row r="16" customFormat="false" ht="25.55" hidden="false" customHeight="true" outlineLevel="0" collapsed="false">
      <c r="I16" s="41" t="s">
        <v>96</v>
      </c>
      <c r="J16"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59.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B10" colorId="64" zoomScale="75" zoomScaleNormal="75" zoomScalePageLayoutView="100" workbookViewId="0">
      <selection pane="topLeft" activeCell="I19" activeCellId="0" sqref="I19"/>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3.15"/>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375</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7</v>
      </c>
      <c r="I5" s="49" t="n">
        <v>8</v>
      </c>
      <c r="J5" s="49" t="n">
        <v>9</v>
      </c>
      <c r="AMH5" s="0"/>
      <c r="AMI5" s="0"/>
      <c r="AMJ5" s="0"/>
    </row>
    <row r="6" customFormat="false" ht="20.85" hidden="false" customHeight="false" outlineLevel="0" collapsed="false">
      <c r="B6" s="76" t="n">
        <v>1</v>
      </c>
      <c r="C6" s="72" t="s">
        <v>376</v>
      </c>
      <c r="D6" s="67" t="s">
        <v>56</v>
      </c>
      <c r="E6" s="69" t="n">
        <v>7</v>
      </c>
      <c r="F6" s="51" t="s">
        <v>57</v>
      </c>
      <c r="G6" s="53"/>
      <c r="H6" s="53"/>
      <c r="I6" s="53"/>
      <c r="J6" s="53"/>
    </row>
    <row r="7" customFormat="false" ht="20.85" hidden="false" customHeight="false" outlineLevel="0" collapsed="false">
      <c r="B7" s="76" t="n">
        <v>2</v>
      </c>
      <c r="C7" s="72" t="s">
        <v>377</v>
      </c>
      <c r="D7" s="67" t="s">
        <v>56</v>
      </c>
      <c r="E7" s="69" t="n">
        <v>6</v>
      </c>
      <c r="F7" s="51" t="s">
        <v>57</v>
      </c>
      <c r="G7" s="53"/>
      <c r="H7" s="53"/>
      <c r="I7" s="53"/>
      <c r="J7" s="53"/>
    </row>
    <row r="8" customFormat="false" ht="25.55" hidden="false" customHeight="true" outlineLevel="0" collapsed="false">
      <c r="B8" s="76" t="n">
        <v>3</v>
      </c>
      <c r="C8" s="72" t="s">
        <v>378</v>
      </c>
      <c r="D8" s="67" t="s">
        <v>56</v>
      </c>
      <c r="E8" s="69" t="n">
        <v>7</v>
      </c>
      <c r="F8" s="51" t="s">
        <v>57</v>
      </c>
      <c r="G8" s="53"/>
      <c r="H8" s="53"/>
      <c r="I8" s="53"/>
      <c r="J8" s="53"/>
    </row>
    <row r="9" customFormat="false" ht="13.8" hidden="false" customHeight="false" outlineLevel="0" collapsed="false">
      <c r="B9" s="76" t="n">
        <v>4</v>
      </c>
      <c r="C9" s="72" t="s">
        <v>379</v>
      </c>
      <c r="D9" s="67" t="s">
        <v>56</v>
      </c>
      <c r="E9" s="69" t="n">
        <v>6</v>
      </c>
      <c r="F9" s="51" t="s">
        <v>57</v>
      </c>
      <c r="G9" s="53"/>
      <c r="H9" s="53"/>
      <c r="I9" s="53"/>
      <c r="J9" s="53"/>
    </row>
    <row r="10" customFormat="false" ht="13.8" hidden="false" customHeight="false" outlineLevel="0" collapsed="false">
      <c r="B10" s="76" t="n">
        <v>5</v>
      </c>
      <c r="C10" s="72" t="s">
        <v>380</v>
      </c>
      <c r="D10" s="67" t="s">
        <v>56</v>
      </c>
      <c r="E10" s="69" t="n">
        <v>6</v>
      </c>
      <c r="F10" s="51" t="s">
        <v>57</v>
      </c>
      <c r="G10" s="53"/>
      <c r="H10" s="53"/>
      <c r="I10" s="53"/>
      <c r="J10" s="53"/>
    </row>
    <row r="11" customFormat="false" ht="20.85" hidden="false" customHeight="false" outlineLevel="0" collapsed="false">
      <c r="B11" s="76" t="n">
        <v>6</v>
      </c>
      <c r="C11" s="72" t="s">
        <v>381</v>
      </c>
      <c r="D11" s="67" t="s">
        <v>56</v>
      </c>
      <c r="E11" s="69" t="n">
        <v>20</v>
      </c>
      <c r="F11" s="51" t="s">
        <v>57</v>
      </c>
      <c r="G11" s="53"/>
      <c r="H11" s="53"/>
      <c r="I11" s="53"/>
      <c r="J11" s="53"/>
    </row>
    <row r="12" customFormat="false" ht="20.85" hidden="false" customHeight="false" outlineLevel="0" collapsed="false">
      <c r="B12" s="76" t="n">
        <v>7</v>
      </c>
      <c r="C12" s="72" t="s">
        <v>382</v>
      </c>
      <c r="D12" s="67" t="s">
        <v>56</v>
      </c>
      <c r="E12" s="69" t="n">
        <v>8</v>
      </c>
      <c r="F12" s="51" t="s">
        <v>57</v>
      </c>
      <c r="G12" s="53"/>
      <c r="H12" s="53"/>
      <c r="I12" s="53"/>
      <c r="J12" s="53"/>
    </row>
    <row r="13" customFormat="false" ht="13.8" hidden="false" customHeight="false" outlineLevel="0" collapsed="false">
      <c r="B13" s="76" t="n">
        <v>8</v>
      </c>
      <c r="C13" s="72" t="s">
        <v>383</v>
      </c>
      <c r="D13" s="67" t="s">
        <v>56</v>
      </c>
      <c r="E13" s="69" t="n">
        <v>6</v>
      </c>
      <c r="F13" s="51" t="s">
        <v>57</v>
      </c>
      <c r="G13" s="53"/>
      <c r="H13" s="53"/>
      <c r="I13" s="53"/>
      <c r="J13" s="53"/>
    </row>
    <row r="14" customFormat="false" ht="20.85" hidden="false" customHeight="false" outlineLevel="0" collapsed="false">
      <c r="B14" s="76" t="n">
        <v>9</v>
      </c>
      <c r="C14" s="72" t="s">
        <v>384</v>
      </c>
      <c r="D14" s="67" t="s">
        <v>56</v>
      </c>
      <c r="E14" s="69" t="n">
        <v>6</v>
      </c>
      <c r="F14" s="51" t="s">
        <v>57</v>
      </c>
      <c r="G14" s="53"/>
      <c r="H14" s="53"/>
      <c r="I14" s="53"/>
      <c r="J14" s="53"/>
    </row>
    <row r="15" customFormat="false" ht="76.75" hidden="false" customHeight="true" outlineLevel="0" collapsed="false">
      <c r="B15" s="76" t="n">
        <v>10</v>
      </c>
      <c r="C15" s="72" t="s">
        <v>385</v>
      </c>
      <c r="D15" s="67" t="s">
        <v>56</v>
      </c>
      <c r="E15" s="69" t="n">
        <v>900</v>
      </c>
      <c r="F15" s="51" t="s">
        <v>59</v>
      </c>
      <c r="G15" s="53"/>
      <c r="H15" s="53"/>
      <c r="I15" s="53"/>
      <c r="J15" s="53"/>
    </row>
    <row r="16" customFormat="false" ht="45" hidden="false" customHeight="true" outlineLevel="0" collapsed="false">
      <c r="B16" s="76" t="n">
        <v>11</v>
      </c>
      <c r="C16" s="72" t="s">
        <v>386</v>
      </c>
      <c r="D16" s="67" t="s">
        <v>56</v>
      </c>
      <c r="E16" s="79" t="n">
        <v>8</v>
      </c>
      <c r="F16" s="51" t="s">
        <v>57</v>
      </c>
      <c r="G16" s="53"/>
      <c r="H16" s="53"/>
      <c r="I16" s="53"/>
      <c r="J16" s="53"/>
    </row>
    <row r="17" customFormat="false" ht="30.85" hidden="false" customHeight="true" outlineLevel="0" collapsed="false">
      <c r="B17" s="76" t="n">
        <v>12</v>
      </c>
      <c r="C17" s="72" t="s">
        <v>387</v>
      </c>
      <c r="D17" s="67" t="s">
        <v>56</v>
      </c>
      <c r="E17" s="69" t="n">
        <v>8</v>
      </c>
      <c r="F17" s="51" t="s">
        <v>57</v>
      </c>
      <c r="G17" s="53"/>
      <c r="H17" s="53"/>
      <c r="I17" s="53"/>
      <c r="J17" s="53"/>
    </row>
    <row r="18" customFormat="false" ht="45" hidden="false" customHeight="true" outlineLevel="0" collapsed="false">
      <c r="B18" s="80" t="n">
        <v>18</v>
      </c>
      <c r="C18" s="81" t="s">
        <v>388</v>
      </c>
      <c r="D18" s="82" t="s">
        <v>56</v>
      </c>
      <c r="E18" s="83" t="n">
        <v>12</v>
      </c>
      <c r="F18" s="51" t="s">
        <v>57</v>
      </c>
      <c r="G18" s="53"/>
      <c r="H18" s="53"/>
      <c r="I18" s="53"/>
      <c r="J18" s="53"/>
    </row>
    <row r="19" customFormat="false" ht="13.8" hidden="false" customHeight="false" outlineLevel="0" collapsed="false">
      <c r="I19" s="41" t="s">
        <v>96</v>
      </c>
      <c r="J19"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K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8" min="7" style="0" width="9.71"/>
    <col collapsed="false" customWidth="true" hidden="false" outlineLevel="0" max="11" min="9"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18</v>
      </c>
      <c r="G2" s="18"/>
      <c r="H2" s="18"/>
      <c r="I2" s="18"/>
      <c r="J2" s="18"/>
    </row>
    <row r="4" customFormat="false" ht="24" hidden="false" customHeight="false" outlineLevel="0" collapsed="false">
      <c r="A4" s="3" t="s">
        <v>2</v>
      </c>
      <c r="B4" s="3" t="s">
        <v>3</v>
      </c>
      <c r="C4" s="3" t="s">
        <v>4</v>
      </c>
      <c r="D4" s="3" t="s">
        <v>5</v>
      </c>
      <c r="E4" s="3" t="s">
        <v>6</v>
      </c>
      <c r="F4" s="4" t="s">
        <v>7</v>
      </c>
      <c r="G4" s="3" t="s">
        <v>8</v>
      </c>
      <c r="H4" s="3" t="s">
        <v>9</v>
      </c>
      <c r="I4" s="3" t="s">
        <v>10</v>
      </c>
      <c r="J4" s="3" t="s">
        <v>11</v>
      </c>
      <c r="K4" s="3" t="s">
        <v>19</v>
      </c>
    </row>
    <row r="5" customFormat="false" ht="36.75" hidden="false" customHeight="false" outlineLevel="0" collapsed="false">
      <c r="A5" s="5" t="n">
        <v>1</v>
      </c>
      <c r="B5" s="6" t="e">
        <f aca="false">#REF!</f>
        <v>#REF!</v>
      </c>
      <c r="C5" s="7" t="e">
        <f aca="false">#REF!</f>
        <v>#REF!</v>
      </c>
      <c r="D5" s="7"/>
      <c r="E5" s="8"/>
      <c r="F5" s="9"/>
      <c r="G5" s="8"/>
      <c r="H5" s="10" t="e">
        <f aca="false">#REF!</f>
        <v>#REF!</v>
      </c>
      <c r="I5" s="19"/>
      <c r="J5" s="19"/>
      <c r="K5" s="5"/>
    </row>
    <row r="6" customFormat="false" ht="15.75" hidden="false" customHeight="false" outlineLevel="0" collapsed="false">
      <c r="H6" s="24" t="s">
        <v>16</v>
      </c>
      <c r="I6" s="25"/>
      <c r="J6"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0.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C1" colorId="64" zoomScale="75" zoomScaleNormal="75" zoomScalePageLayoutView="100" workbookViewId="0">
      <selection pane="topLeft" activeCell="C21" activeCellId="0" sqref="C21"/>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3.95"/>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389</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MH5" s="0"/>
      <c r="AMI5" s="0"/>
      <c r="AMJ5" s="0"/>
    </row>
    <row r="6" customFormat="false" ht="29.1" hidden="false" customHeight="true" outlineLevel="0" collapsed="false">
      <c r="B6" s="84" t="n">
        <v>1</v>
      </c>
      <c r="C6" s="72" t="s">
        <v>390</v>
      </c>
      <c r="D6" s="85" t="s">
        <v>56</v>
      </c>
      <c r="E6" s="69" t="n">
        <v>5</v>
      </c>
      <c r="F6" s="51" t="s">
        <v>57</v>
      </c>
      <c r="G6" s="53"/>
      <c r="H6" s="53"/>
      <c r="I6" s="53"/>
      <c r="J6" s="53"/>
    </row>
    <row r="7" customFormat="false" ht="32.6" hidden="false" customHeight="true" outlineLevel="0" collapsed="false">
      <c r="B7" s="76" t="n">
        <v>2</v>
      </c>
      <c r="C7" s="86" t="s">
        <v>391</v>
      </c>
      <c r="D7" s="87" t="s">
        <v>56</v>
      </c>
      <c r="E7" s="69" t="n">
        <v>16</v>
      </c>
      <c r="F7" s="51" t="s">
        <v>57</v>
      </c>
      <c r="G7" s="53"/>
      <c r="H7" s="53"/>
      <c r="I7" s="53"/>
      <c r="J7" s="53"/>
    </row>
    <row r="8" customFormat="false" ht="22.9" hidden="false" customHeight="true" outlineLevel="0" collapsed="false">
      <c r="B8" s="88" t="n">
        <v>3</v>
      </c>
      <c r="C8" s="89" t="s">
        <v>392</v>
      </c>
      <c r="D8" s="90" t="s">
        <v>299</v>
      </c>
      <c r="E8" s="88" t="n">
        <v>4</v>
      </c>
      <c r="F8" s="51" t="s">
        <v>57</v>
      </c>
      <c r="G8" s="53"/>
      <c r="H8" s="53"/>
      <c r="I8" s="53"/>
      <c r="J8" s="53"/>
    </row>
    <row r="9" customFormat="false" ht="22.05" hidden="false" customHeight="true" outlineLevel="0" collapsed="false">
      <c r="B9" s="88" t="n">
        <v>4</v>
      </c>
      <c r="C9" s="91" t="s">
        <v>393</v>
      </c>
      <c r="D9" s="90" t="s">
        <v>299</v>
      </c>
      <c r="E9" s="88" t="n">
        <v>2</v>
      </c>
      <c r="F9" s="51" t="s">
        <v>57</v>
      </c>
      <c r="G9" s="53"/>
      <c r="H9" s="53"/>
      <c r="I9" s="53"/>
      <c r="J9" s="53"/>
    </row>
    <row r="10" customFormat="false" ht="30.85" hidden="false" customHeight="true" outlineLevel="0" collapsed="false">
      <c r="B10" s="88" t="n">
        <v>5</v>
      </c>
      <c r="C10" s="91" t="s">
        <v>394</v>
      </c>
      <c r="D10" s="90" t="s">
        <v>56</v>
      </c>
      <c r="E10" s="88" t="n">
        <v>4</v>
      </c>
      <c r="F10" s="51" t="s">
        <v>57</v>
      </c>
      <c r="G10" s="53"/>
      <c r="H10" s="53"/>
      <c r="I10" s="53"/>
      <c r="J10" s="53"/>
    </row>
    <row r="11" customFormat="false" ht="32.6" hidden="false" customHeight="true" outlineLevel="0" collapsed="false">
      <c r="B11" s="88" t="n">
        <v>6</v>
      </c>
      <c r="C11" s="91" t="s">
        <v>395</v>
      </c>
      <c r="D11" s="90" t="s">
        <v>56</v>
      </c>
      <c r="E11" s="88" t="n">
        <v>4</v>
      </c>
      <c r="F11" s="51" t="s">
        <v>57</v>
      </c>
      <c r="G11" s="53"/>
      <c r="H11" s="53"/>
      <c r="I11" s="53"/>
      <c r="J11" s="53"/>
    </row>
    <row r="12" customFormat="false" ht="33.5" hidden="false" customHeight="true" outlineLevel="0" collapsed="false">
      <c r="B12" s="88" t="n">
        <v>7</v>
      </c>
      <c r="C12" s="91" t="s">
        <v>396</v>
      </c>
      <c r="D12" s="90" t="s">
        <v>56</v>
      </c>
      <c r="E12" s="88" t="n">
        <v>4</v>
      </c>
      <c r="F12" s="51" t="s">
        <v>57</v>
      </c>
      <c r="G12" s="53"/>
      <c r="H12" s="53"/>
      <c r="I12" s="53"/>
      <c r="J12" s="53"/>
    </row>
    <row r="13" customFormat="false" ht="13.8" hidden="false" customHeight="false" outlineLevel="0" collapsed="false">
      <c r="I13" s="41" t="s">
        <v>96</v>
      </c>
      <c r="J13"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1.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C1" colorId="64" zoomScale="75" zoomScaleNormal="75" zoomScalePageLayoutView="100" workbookViewId="0">
      <selection pane="topLeft" activeCell="I8" activeCellId="0" sqref="I8"/>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5" min="5" style="42" width="12.86"/>
    <col collapsed="false" customWidth="true" hidden="false" outlineLevel="0" max="6" min="6" style="42" width="14.0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4.31"/>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397</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7</v>
      </c>
      <c r="I5" s="49" t="n">
        <v>8</v>
      </c>
      <c r="J5" s="49" t="n">
        <v>9</v>
      </c>
      <c r="AMH5" s="0"/>
      <c r="AMI5" s="0"/>
      <c r="AMJ5" s="0"/>
    </row>
    <row r="6" customFormat="false" ht="30" hidden="false" customHeight="true" outlineLevel="0" collapsed="false">
      <c r="B6" s="88" t="n">
        <v>1</v>
      </c>
      <c r="C6" s="92" t="s">
        <v>398</v>
      </c>
      <c r="D6" s="88" t="s">
        <v>299</v>
      </c>
      <c r="E6" s="88" t="n">
        <v>70</v>
      </c>
      <c r="F6" s="54" t="s">
        <v>59</v>
      </c>
      <c r="G6" s="53"/>
      <c r="H6" s="53"/>
      <c r="I6" s="53"/>
      <c r="J6" s="53"/>
    </row>
    <row r="7" customFormat="false" ht="45.85" hidden="false" customHeight="true" outlineLevel="0" collapsed="false">
      <c r="B7" s="88" t="n">
        <v>2</v>
      </c>
      <c r="C7" s="92" t="s">
        <v>399</v>
      </c>
      <c r="D7" s="88" t="s">
        <v>299</v>
      </c>
      <c r="E7" s="88" t="n">
        <v>3</v>
      </c>
      <c r="F7" s="54" t="s">
        <v>57</v>
      </c>
      <c r="G7" s="53"/>
      <c r="H7" s="53"/>
      <c r="I7" s="53"/>
      <c r="J7" s="53"/>
    </row>
    <row r="8" customFormat="false" ht="13.8" hidden="false" customHeight="false" outlineLevel="0" collapsed="false">
      <c r="I8" s="41" t="s">
        <v>96</v>
      </c>
      <c r="J8"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2.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A10" colorId="64" zoomScale="75" zoomScaleNormal="75" zoomScalePageLayoutView="100" workbookViewId="0">
      <selection pane="topLeft" activeCell="I11" activeCellId="0" sqref="I11"/>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4.66"/>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400</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MH5" s="0"/>
      <c r="AMI5" s="0"/>
      <c r="AMJ5" s="0"/>
    </row>
    <row r="6" customFormat="false" ht="71.45" hidden="false" customHeight="true" outlineLevel="0" collapsed="false">
      <c r="B6" s="76" t="n">
        <v>1</v>
      </c>
      <c r="C6" s="72" t="s">
        <v>401</v>
      </c>
      <c r="D6" s="85" t="s">
        <v>56</v>
      </c>
      <c r="E6" s="69" t="n">
        <v>10</v>
      </c>
      <c r="F6" s="54" t="s">
        <v>59</v>
      </c>
      <c r="G6" s="53"/>
      <c r="H6" s="53"/>
      <c r="I6" s="53"/>
      <c r="J6" s="53"/>
    </row>
    <row r="7" customFormat="false" ht="96.15" hidden="false" customHeight="true" outlineLevel="0" collapsed="false">
      <c r="B7" s="76" t="n">
        <v>2</v>
      </c>
      <c r="C7" s="93" t="s">
        <v>402</v>
      </c>
      <c r="D7" s="85" t="s">
        <v>299</v>
      </c>
      <c r="E7" s="69" t="n">
        <v>4</v>
      </c>
      <c r="F7" s="54" t="s">
        <v>59</v>
      </c>
      <c r="G7" s="53"/>
      <c r="H7" s="53"/>
      <c r="I7" s="53"/>
      <c r="J7" s="53"/>
    </row>
    <row r="8" customFormat="false" ht="90" hidden="false" customHeight="true" outlineLevel="0" collapsed="false">
      <c r="B8" s="76" t="n">
        <v>3</v>
      </c>
      <c r="C8" s="72" t="s">
        <v>403</v>
      </c>
      <c r="D8" s="85" t="s">
        <v>56</v>
      </c>
      <c r="E8" s="79" t="n">
        <v>100</v>
      </c>
      <c r="F8" s="54" t="s">
        <v>59</v>
      </c>
      <c r="G8" s="53"/>
      <c r="H8" s="53"/>
      <c r="I8" s="53"/>
      <c r="J8" s="53"/>
    </row>
    <row r="9" customFormat="false" ht="52.9" hidden="false" customHeight="true" outlineLevel="0" collapsed="false">
      <c r="B9" s="76" t="n">
        <v>4</v>
      </c>
      <c r="C9" s="72" t="s">
        <v>404</v>
      </c>
      <c r="D9" s="85" t="s">
        <v>56</v>
      </c>
      <c r="E9" s="69" t="n">
        <v>2</v>
      </c>
      <c r="F9" s="54" t="s">
        <v>57</v>
      </c>
      <c r="G9" s="53"/>
      <c r="H9" s="53"/>
      <c r="I9" s="53"/>
      <c r="J9" s="53"/>
    </row>
    <row r="10" customFormat="false" ht="122.6" hidden="false" customHeight="true" outlineLevel="0" collapsed="false">
      <c r="B10" s="76" t="n">
        <v>5</v>
      </c>
      <c r="C10" s="72" t="s">
        <v>405</v>
      </c>
      <c r="D10" s="67" t="s">
        <v>56</v>
      </c>
      <c r="E10" s="69" t="n">
        <v>30</v>
      </c>
      <c r="F10" s="54" t="s">
        <v>59</v>
      </c>
      <c r="G10" s="53"/>
      <c r="H10" s="53"/>
      <c r="I10" s="53"/>
      <c r="J10" s="53"/>
    </row>
    <row r="11" customFormat="false" ht="13.8" hidden="false" customHeight="false" outlineLevel="0" collapsed="false">
      <c r="I11" s="41" t="s">
        <v>96</v>
      </c>
      <c r="J11"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3.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B13" colorId="64" zoomScale="75" zoomScaleNormal="75" zoomScalePageLayoutView="100" workbookViewId="0">
      <selection pane="topLeft" activeCell="I16" activeCellId="0" sqref="I16"/>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4.14"/>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406</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MH5" s="0"/>
      <c r="AMI5" s="0"/>
      <c r="AMJ5" s="0"/>
    </row>
    <row r="6" customFormat="false" ht="33.5" hidden="false" customHeight="true" outlineLevel="0" collapsed="false">
      <c r="B6" s="55" t="n">
        <v>1</v>
      </c>
      <c r="C6" s="59" t="s">
        <v>407</v>
      </c>
      <c r="D6" s="94" t="s">
        <v>56</v>
      </c>
      <c r="E6" s="95" t="n">
        <v>5</v>
      </c>
      <c r="F6" s="51" t="s">
        <v>57</v>
      </c>
      <c r="G6" s="53"/>
      <c r="H6" s="53"/>
      <c r="I6" s="53"/>
      <c r="J6" s="53"/>
    </row>
    <row r="7" customFormat="false" ht="37.05" hidden="false" customHeight="true" outlineLevel="0" collapsed="false">
      <c r="B7" s="55" t="n">
        <v>2</v>
      </c>
      <c r="C7" s="59" t="s">
        <v>408</v>
      </c>
      <c r="D7" s="58" t="s">
        <v>56</v>
      </c>
      <c r="E7" s="95" t="n">
        <v>1</v>
      </c>
      <c r="F7" s="51" t="s">
        <v>57</v>
      </c>
      <c r="G7" s="53"/>
      <c r="H7" s="53"/>
      <c r="I7" s="53"/>
      <c r="J7" s="53"/>
    </row>
    <row r="8" customFormat="false" ht="40.55" hidden="false" customHeight="true" outlineLevel="0" collapsed="false">
      <c r="B8" s="55" t="n">
        <v>3</v>
      </c>
      <c r="C8" s="96" t="s">
        <v>409</v>
      </c>
      <c r="D8" s="97" t="s">
        <v>56</v>
      </c>
      <c r="E8" s="98" t="n">
        <v>10</v>
      </c>
      <c r="F8" s="51" t="s">
        <v>57</v>
      </c>
      <c r="G8" s="53"/>
      <c r="H8" s="53"/>
      <c r="I8" s="53"/>
      <c r="J8" s="53"/>
    </row>
    <row r="9" customFormat="false" ht="63.5" hidden="false" customHeight="true" outlineLevel="0" collapsed="false">
      <c r="B9" s="55" t="n">
        <v>4</v>
      </c>
      <c r="C9" s="59" t="s">
        <v>410</v>
      </c>
      <c r="D9" s="55" t="s">
        <v>56</v>
      </c>
      <c r="E9" s="95" t="n">
        <v>150</v>
      </c>
      <c r="F9" s="51" t="s">
        <v>59</v>
      </c>
      <c r="G9" s="53"/>
      <c r="H9" s="53"/>
      <c r="I9" s="53"/>
      <c r="J9" s="53"/>
    </row>
    <row r="10" customFormat="false" ht="50.25" hidden="false" customHeight="true" outlineLevel="0" collapsed="false">
      <c r="B10" s="55" t="n">
        <v>5</v>
      </c>
      <c r="C10" s="96" t="s">
        <v>411</v>
      </c>
      <c r="D10" s="97" t="s">
        <v>56</v>
      </c>
      <c r="E10" s="98" t="n">
        <v>5</v>
      </c>
      <c r="F10" s="51" t="s">
        <v>57</v>
      </c>
      <c r="G10" s="53"/>
      <c r="H10" s="53"/>
      <c r="I10" s="53"/>
      <c r="J10" s="53"/>
    </row>
    <row r="11" customFormat="false" ht="33.5" hidden="false" customHeight="true" outlineLevel="0" collapsed="false">
      <c r="B11" s="55" t="n">
        <v>6</v>
      </c>
      <c r="C11" s="59" t="s">
        <v>412</v>
      </c>
      <c r="D11" s="94" t="s">
        <v>56</v>
      </c>
      <c r="E11" s="95" t="n">
        <v>1</v>
      </c>
      <c r="F11" s="51" t="s">
        <v>57</v>
      </c>
      <c r="G11" s="53"/>
      <c r="H11" s="53"/>
      <c r="I11" s="53"/>
      <c r="J11" s="53"/>
    </row>
    <row r="12" customFormat="false" ht="28.35" hidden="false" customHeight="false" outlineLevel="0" collapsed="false">
      <c r="B12" s="55" t="n">
        <v>7</v>
      </c>
      <c r="C12" s="59" t="s">
        <v>413</v>
      </c>
      <c r="D12" s="94" t="s">
        <v>56</v>
      </c>
      <c r="E12" s="95" t="n">
        <v>5</v>
      </c>
      <c r="F12" s="51" t="s">
        <v>57</v>
      </c>
      <c r="G12" s="53"/>
      <c r="H12" s="53"/>
      <c r="I12" s="53"/>
      <c r="J12" s="53"/>
    </row>
    <row r="13" customFormat="false" ht="33.5" hidden="false" customHeight="true" outlineLevel="0" collapsed="false">
      <c r="B13" s="55" t="n">
        <v>8</v>
      </c>
      <c r="C13" s="59" t="s">
        <v>414</v>
      </c>
      <c r="D13" s="94" t="s">
        <v>299</v>
      </c>
      <c r="E13" s="95" t="n">
        <v>2</v>
      </c>
      <c r="F13" s="51" t="s">
        <v>57</v>
      </c>
      <c r="G13" s="53"/>
      <c r="H13" s="53"/>
      <c r="I13" s="53"/>
      <c r="J13" s="53"/>
    </row>
    <row r="14" customFormat="false" ht="28.35" hidden="false" customHeight="false" outlineLevel="0" collapsed="false">
      <c r="B14" s="99" t="n">
        <v>9</v>
      </c>
      <c r="C14" s="59" t="s">
        <v>415</v>
      </c>
      <c r="D14" s="94" t="s">
        <v>299</v>
      </c>
      <c r="E14" s="95" t="n">
        <v>3</v>
      </c>
      <c r="F14" s="51" t="s">
        <v>57</v>
      </c>
      <c r="G14" s="53"/>
      <c r="H14" s="53"/>
      <c r="I14" s="53"/>
      <c r="J14" s="53"/>
    </row>
    <row r="15" customFormat="false" ht="42.35" hidden="false" customHeight="true" outlineLevel="0" collapsed="false">
      <c r="B15" s="99" t="n">
        <v>10</v>
      </c>
      <c r="C15" s="59" t="s">
        <v>416</v>
      </c>
      <c r="D15" s="94" t="s">
        <v>56</v>
      </c>
      <c r="E15" s="95" t="n">
        <v>20</v>
      </c>
      <c r="F15" s="51" t="s">
        <v>59</v>
      </c>
      <c r="G15" s="53"/>
      <c r="H15" s="53"/>
      <c r="I15" s="53"/>
      <c r="J15" s="53"/>
    </row>
    <row r="16" customFormat="false" ht="13.8" hidden="false" customHeight="false" outlineLevel="0" collapsed="false">
      <c r="I16" s="41" t="s">
        <v>96</v>
      </c>
      <c r="J16"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4.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I17" activeCellId="0" sqref="I17"/>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5.45"/>
    <col collapsed="false" customWidth="true" hidden="false" outlineLevel="0" max="10" min="10" style="41" width="24.31"/>
    <col collapsed="false" customWidth="true" hidden="false" outlineLevel="0" max="11" min="11" style="41" width="12.29"/>
    <col collapsed="false" customWidth="true" hidden="false" outlineLevel="0" max="1013" min="12" style="41" width="9.13"/>
    <col collapsed="false" customWidth="true" hidden="false" outlineLevel="0" max="1025" min="1014" style="0" width="9.13"/>
  </cols>
  <sheetData>
    <row r="1" customFormat="false" ht="15" hidden="false" customHeight="true" outlineLevel="0" collapsed="false">
      <c r="D1" s="43" t="s">
        <v>0</v>
      </c>
      <c r="E1" s="43"/>
      <c r="F1" s="43"/>
      <c r="G1" s="43"/>
    </row>
    <row r="2" customFormat="false" ht="13.8" hidden="false" customHeight="false" outlineLevel="0" collapsed="false">
      <c r="C2" s="44" t="s">
        <v>417</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LZ4" s="0"/>
      <c r="AMA4" s="0"/>
      <c r="AMB4" s="0"/>
      <c r="AMC4" s="0"/>
      <c r="AMD4" s="0"/>
      <c r="AME4" s="0"/>
      <c r="AMF4" s="0"/>
      <c r="AMG4" s="0"/>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LZ5" s="0"/>
      <c r="AMA5" s="0"/>
      <c r="AMB5" s="0"/>
      <c r="AMC5" s="0"/>
      <c r="AMD5" s="0"/>
      <c r="AME5" s="0"/>
      <c r="AMF5" s="0"/>
      <c r="AMG5" s="0"/>
      <c r="AMH5" s="0"/>
      <c r="AMI5" s="0"/>
      <c r="AMJ5" s="0"/>
    </row>
    <row r="6" customFormat="false" ht="46.25" hidden="false" customHeight="false" outlineLevel="0" collapsed="false">
      <c r="B6" s="55" t="n">
        <v>1</v>
      </c>
      <c r="C6" s="59" t="s">
        <v>418</v>
      </c>
      <c r="D6" s="94" t="s">
        <v>56</v>
      </c>
      <c r="E6" s="95" t="n">
        <v>3</v>
      </c>
      <c r="F6" s="51" t="s">
        <v>57</v>
      </c>
      <c r="G6" s="53"/>
      <c r="H6" s="53"/>
      <c r="I6" s="53"/>
      <c r="J6" s="53"/>
    </row>
    <row r="7" customFormat="false" ht="13.8" hidden="false" customHeight="false" outlineLevel="0" collapsed="false">
      <c r="I7" s="41" t="s">
        <v>96</v>
      </c>
      <c r="J7"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5.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A23" colorId="64" zoomScale="75" zoomScaleNormal="75" zoomScalePageLayoutView="100" workbookViewId="0">
      <selection pane="topLeft" activeCell="B24" activeCellId="0" sqref="B24"/>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4.83"/>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419</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MH5" s="0"/>
      <c r="AMI5" s="0"/>
      <c r="AMJ5" s="0"/>
    </row>
    <row r="6" customFormat="false" ht="82.05" hidden="false" customHeight="false" outlineLevel="0" collapsed="false">
      <c r="B6" s="51" t="n">
        <v>1</v>
      </c>
      <c r="C6" s="56" t="s">
        <v>420</v>
      </c>
      <c r="D6" s="100" t="s">
        <v>421</v>
      </c>
      <c r="E6" s="101" t="n">
        <v>1500</v>
      </c>
      <c r="F6" s="51" t="s">
        <v>59</v>
      </c>
      <c r="G6" s="53"/>
      <c r="H6" s="53"/>
      <c r="I6" s="53"/>
      <c r="J6" s="53"/>
    </row>
    <row r="7" customFormat="false" ht="73.1" hidden="false" customHeight="false" outlineLevel="0" collapsed="false">
      <c r="B7" s="51" t="n">
        <v>2</v>
      </c>
      <c r="C7" s="56" t="s">
        <v>422</v>
      </c>
      <c r="D7" s="100" t="s">
        <v>421</v>
      </c>
      <c r="E7" s="101" t="n">
        <v>6800</v>
      </c>
      <c r="F7" s="51" t="s">
        <v>59</v>
      </c>
      <c r="G7" s="53"/>
      <c r="H7" s="53"/>
      <c r="I7" s="53"/>
      <c r="J7" s="53"/>
    </row>
    <row r="8" customFormat="false" ht="73.1" hidden="false" customHeight="false" outlineLevel="0" collapsed="false">
      <c r="B8" s="51" t="n">
        <v>3</v>
      </c>
      <c r="C8" s="56" t="s">
        <v>423</v>
      </c>
      <c r="D8" s="100" t="s">
        <v>421</v>
      </c>
      <c r="E8" s="101" t="n">
        <v>3400</v>
      </c>
      <c r="F8" s="51" t="s">
        <v>59</v>
      </c>
      <c r="G8" s="53"/>
      <c r="H8" s="53"/>
      <c r="I8" s="53"/>
      <c r="J8" s="53"/>
    </row>
    <row r="9" customFormat="false" ht="73.1" hidden="false" customHeight="false" outlineLevel="0" collapsed="false">
      <c r="B9" s="51" t="n">
        <v>4</v>
      </c>
      <c r="C9" s="56" t="s">
        <v>424</v>
      </c>
      <c r="D9" s="95" t="s">
        <v>421</v>
      </c>
      <c r="E9" s="101" t="n">
        <v>4400</v>
      </c>
      <c r="F9" s="51" t="s">
        <v>59</v>
      </c>
      <c r="G9" s="53"/>
      <c r="H9" s="53"/>
      <c r="I9" s="53"/>
      <c r="J9" s="53"/>
    </row>
    <row r="10" customFormat="false" ht="64.15" hidden="false" customHeight="false" outlineLevel="0" collapsed="false">
      <c r="B10" s="51" t="n">
        <v>5</v>
      </c>
      <c r="C10" s="56" t="s">
        <v>425</v>
      </c>
      <c r="D10" s="73" t="s">
        <v>421</v>
      </c>
      <c r="E10" s="101" t="n">
        <v>650</v>
      </c>
      <c r="F10" s="51" t="s">
        <v>59</v>
      </c>
      <c r="G10" s="53"/>
      <c r="H10" s="53"/>
      <c r="I10" s="53"/>
      <c r="J10" s="53"/>
    </row>
    <row r="11" customFormat="false" ht="64.15" hidden="false" customHeight="false" outlineLevel="0" collapsed="false">
      <c r="B11" s="51" t="n">
        <v>6</v>
      </c>
      <c r="C11" s="56" t="s">
        <v>426</v>
      </c>
      <c r="D11" s="73" t="s">
        <v>421</v>
      </c>
      <c r="E11" s="101" t="n">
        <v>1600</v>
      </c>
      <c r="F11" s="51" t="s">
        <v>59</v>
      </c>
      <c r="G11" s="53"/>
      <c r="H11" s="53"/>
      <c r="I11" s="53"/>
      <c r="J11" s="53"/>
    </row>
    <row r="12" customFormat="false" ht="64.15" hidden="false" customHeight="false" outlineLevel="0" collapsed="false">
      <c r="B12" s="51" t="n">
        <v>7</v>
      </c>
      <c r="C12" s="56" t="s">
        <v>427</v>
      </c>
      <c r="D12" s="73" t="s">
        <v>421</v>
      </c>
      <c r="E12" s="101" t="n">
        <v>1000</v>
      </c>
      <c r="F12" s="51" t="s">
        <v>59</v>
      </c>
      <c r="G12" s="53"/>
      <c r="H12" s="53"/>
      <c r="I12" s="53"/>
      <c r="J12" s="53"/>
    </row>
    <row r="13" customFormat="false" ht="64.15" hidden="false" customHeight="false" outlineLevel="0" collapsed="false">
      <c r="B13" s="51" t="n">
        <v>8</v>
      </c>
      <c r="C13" s="56" t="s">
        <v>428</v>
      </c>
      <c r="D13" s="73" t="s">
        <v>421</v>
      </c>
      <c r="E13" s="101" t="n">
        <v>100</v>
      </c>
      <c r="F13" s="51" t="s">
        <v>59</v>
      </c>
      <c r="G13" s="53"/>
      <c r="H13" s="53"/>
      <c r="I13" s="53"/>
      <c r="J13" s="53"/>
    </row>
    <row r="14" customFormat="false" ht="64.15" hidden="false" customHeight="false" outlineLevel="0" collapsed="false">
      <c r="B14" s="51" t="n">
        <v>9</v>
      </c>
      <c r="C14" s="56" t="s">
        <v>429</v>
      </c>
      <c r="D14" s="73" t="s">
        <v>421</v>
      </c>
      <c r="E14" s="101" t="n">
        <v>200</v>
      </c>
      <c r="F14" s="51" t="s">
        <v>59</v>
      </c>
      <c r="G14" s="53"/>
      <c r="H14" s="53"/>
      <c r="I14" s="53"/>
      <c r="J14" s="53"/>
    </row>
    <row r="15" customFormat="false" ht="64.15" hidden="false" customHeight="false" outlineLevel="0" collapsed="false">
      <c r="B15" s="51" t="n">
        <v>10</v>
      </c>
      <c r="C15" s="56" t="s">
        <v>430</v>
      </c>
      <c r="D15" s="73" t="s">
        <v>421</v>
      </c>
      <c r="E15" s="101" t="n">
        <v>100</v>
      </c>
      <c r="F15" s="51" t="s">
        <v>59</v>
      </c>
      <c r="G15" s="53"/>
      <c r="H15" s="53"/>
      <c r="I15" s="53"/>
      <c r="J15" s="53"/>
    </row>
    <row r="16" customFormat="false" ht="64.15" hidden="false" customHeight="false" outlineLevel="0" collapsed="false">
      <c r="B16" s="51" t="n">
        <v>11</v>
      </c>
      <c r="C16" s="56" t="s">
        <v>431</v>
      </c>
      <c r="D16" s="73" t="s">
        <v>421</v>
      </c>
      <c r="E16" s="101" t="n">
        <v>100</v>
      </c>
      <c r="F16" s="51" t="s">
        <v>59</v>
      </c>
      <c r="G16" s="53"/>
      <c r="H16" s="53"/>
      <c r="I16" s="53"/>
      <c r="J16" s="53"/>
    </row>
    <row r="17" customFormat="false" ht="64.15" hidden="false" customHeight="false" outlineLevel="0" collapsed="false">
      <c r="B17" s="51" t="n">
        <v>12</v>
      </c>
      <c r="C17" s="56" t="s">
        <v>432</v>
      </c>
      <c r="D17" s="73" t="s">
        <v>421</v>
      </c>
      <c r="E17" s="101" t="n">
        <v>100</v>
      </c>
      <c r="F17" s="51" t="s">
        <v>59</v>
      </c>
      <c r="G17" s="53"/>
      <c r="H17" s="53"/>
      <c r="I17" s="53"/>
      <c r="J17" s="53"/>
    </row>
    <row r="18" customFormat="false" ht="64.15" hidden="false" customHeight="false" outlineLevel="0" collapsed="false">
      <c r="B18" s="51" t="n">
        <v>13</v>
      </c>
      <c r="C18" s="56" t="s">
        <v>433</v>
      </c>
      <c r="D18" s="73" t="s">
        <v>421</v>
      </c>
      <c r="E18" s="101" t="n">
        <v>100</v>
      </c>
      <c r="F18" s="51" t="s">
        <v>59</v>
      </c>
      <c r="G18" s="53"/>
      <c r="H18" s="53"/>
      <c r="I18" s="53"/>
      <c r="J18" s="53"/>
    </row>
    <row r="19" customFormat="false" ht="112.5" hidden="false" customHeight="true" outlineLevel="0" collapsed="false">
      <c r="B19" s="51" t="n">
        <v>14</v>
      </c>
      <c r="C19" s="56" t="s">
        <v>434</v>
      </c>
      <c r="D19" s="102" t="s">
        <v>299</v>
      </c>
      <c r="E19" s="62" t="n">
        <v>600</v>
      </c>
      <c r="F19" s="51" t="s">
        <v>59</v>
      </c>
      <c r="G19" s="53"/>
      <c r="H19" s="53"/>
      <c r="I19" s="53"/>
      <c r="J19" s="53"/>
    </row>
    <row r="20" customFormat="false" ht="128.4" hidden="false" customHeight="true" outlineLevel="0" collapsed="false">
      <c r="B20" s="51" t="n">
        <v>15</v>
      </c>
      <c r="C20" s="56" t="s">
        <v>435</v>
      </c>
      <c r="D20" s="102" t="s">
        <v>299</v>
      </c>
      <c r="E20" s="62" t="n">
        <v>40</v>
      </c>
      <c r="F20" s="51" t="s">
        <v>59</v>
      </c>
      <c r="G20" s="53"/>
      <c r="H20" s="53"/>
      <c r="I20" s="53"/>
      <c r="J20" s="53"/>
    </row>
    <row r="21" customFormat="false" ht="113.8" hidden="false" customHeight="true" outlineLevel="0" collapsed="false">
      <c r="B21" s="51" t="n">
        <v>16</v>
      </c>
      <c r="C21" s="56" t="s">
        <v>436</v>
      </c>
      <c r="D21" s="95" t="s">
        <v>299</v>
      </c>
      <c r="E21" s="62" t="n">
        <v>8000</v>
      </c>
      <c r="F21" s="51" t="s">
        <v>59</v>
      </c>
      <c r="G21" s="53"/>
      <c r="H21" s="53"/>
      <c r="I21" s="53"/>
      <c r="J21" s="53"/>
    </row>
    <row r="22" customFormat="false" ht="43.2" hidden="false" customHeight="true" outlineLevel="0" collapsed="false">
      <c r="B22" s="51" t="n">
        <v>17</v>
      </c>
      <c r="C22" s="56" t="s">
        <v>437</v>
      </c>
      <c r="D22" s="95" t="s">
        <v>299</v>
      </c>
      <c r="E22" s="62" t="n">
        <v>5</v>
      </c>
      <c r="F22" s="51" t="s">
        <v>59</v>
      </c>
      <c r="G22" s="53"/>
      <c r="H22" s="53"/>
      <c r="I22" s="53"/>
      <c r="J22" s="53"/>
    </row>
    <row r="23" customFormat="false" ht="46.75" hidden="false" customHeight="true" outlineLevel="0" collapsed="false">
      <c r="B23" s="51" t="n">
        <v>18</v>
      </c>
      <c r="C23" s="56" t="s">
        <v>438</v>
      </c>
      <c r="D23" s="102" t="s">
        <v>421</v>
      </c>
      <c r="E23" s="62" t="n">
        <v>50</v>
      </c>
      <c r="F23" s="51" t="s">
        <v>59</v>
      </c>
      <c r="G23" s="53"/>
      <c r="H23" s="53"/>
      <c r="I23" s="53"/>
      <c r="J23"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6.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A10" colorId="64" zoomScale="75" zoomScaleNormal="75" zoomScalePageLayoutView="100" workbookViewId="0">
      <selection pane="topLeft" activeCell="I12" activeCellId="0" sqref="I12"/>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4.93"/>
    <col collapsed="false" customWidth="true" hidden="false" outlineLevel="0" max="10" min="10" style="41" width="21.02"/>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439</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MH5" s="0"/>
      <c r="AMI5" s="0"/>
      <c r="AMJ5" s="0"/>
    </row>
    <row r="6" customFormat="false" ht="73.2" hidden="false" customHeight="true" outlineLevel="0" collapsed="false">
      <c r="B6" s="103" t="n">
        <v>1</v>
      </c>
      <c r="C6" s="68" t="s">
        <v>440</v>
      </c>
      <c r="D6" s="88" t="s">
        <v>421</v>
      </c>
      <c r="E6" s="104" t="n">
        <v>600</v>
      </c>
      <c r="F6" s="51" t="s">
        <v>59</v>
      </c>
      <c r="G6" s="53"/>
      <c r="H6" s="53"/>
      <c r="I6" s="53"/>
      <c r="J6" s="53"/>
    </row>
    <row r="7" customFormat="false" ht="81.15" hidden="false" customHeight="true" outlineLevel="0" collapsed="false">
      <c r="B7" s="88" t="n">
        <v>2</v>
      </c>
      <c r="C7" s="68" t="s">
        <v>441</v>
      </c>
      <c r="D7" s="88" t="s">
        <v>421</v>
      </c>
      <c r="E7" s="105" t="n">
        <v>4500</v>
      </c>
      <c r="F7" s="51" t="s">
        <v>59</v>
      </c>
      <c r="G7" s="53"/>
      <c r="H7" s="53"/>
      <c r="I7" s="53"/>
      <c r="J7" s="53"/>
    </row>
    <row r="8" customFormat="false" ht="76.75" hidden="false" customHeight="true" outlineLevel="0" collapsed="false">
      <c r="B8" s="88" t="n">
        <v>3</v>
      </c>
      <c r="C8" s="68" t="s">
        <v>442</v>
      </c>
      <c r="D8" s="88" t="s">
        <v>421</v>
      </c>
      <c r="E8" s="104" t="n">
        <v>4000</v>
      </c>
      <c r="F8" s="51" t="s">
        <v>59</v>
      </c>
      <c r="G8" s="53"/>
      <c r="H8" s="53"/>
      <c r="I8" s="53"/>
      <c r="J8" s="53"/>
    </row>
    <row r="9" customFormat="false" ht="75" hidden="false" customHeight="true" outlineLevel="0" collapsed="false">
      <c r="B9" s="88" t="n">
        <v>4</v>
      </c>
      <c r="C9" s="68" t="s">
        <v>443</v>
      </c>
      <c r="D9" s="88" t="s">
        <v>421</v>
      </c>
      <c r="E9" s="105" t="n">
        <v>5300</v>
      </c>
      <c r="F9" s="51" t="s">
        <v>59</v>
      </c>
      <c r="G9" s="53"/>
      <c r="H9" s="53"/>
      <c r="I9" s="53"/>
      <c r="J9" s="53"/>
    </row>
    <row r="10" customFormat="false" ht="77.6" hidden="false" customHeight="true" outlineLevel="0" collapsed="false">
      <c r="B10" s="88" t="n">
        <v>5</v>
      </c>
      <c r="C10" s="68" t="s">
        <v>444</v>
      </c>
      <c r="D10" s="88" t="s">
        <v>421</v>
      </c>
      <c r="E10" s="105" t="n">
        <v>2000</v>
      </c>
      <c r="F10" s="51" t="s">
        <v>59</v>
      </c>
      <c r="G10" s="53"/>
      <c r="H10" s="53"/>
      <c r="I10" s="53"/>
      <c r="J10" s="53"/>
    </row>
    <row r="11" customFormat="false" ht="55.2" hidden="false" customHeight="false" outlineLevel="0" collapsed="false">
      <c r="B11" s="103" t="n">
        <v>6</v>
      </c>
      <c r="C11" s="106" t="s">
        <v>445</v>
      </c>
      <c r="D11" s="88" t="s">
        <v>421</v>
      </c>
      <c r="E11" s="104" t="n">
        <v>300</v>
      </c>
      <c r="F11" s="51" t="s">
        <v>59</v>
      </c>
      <c r="G11" s="53"/>
      <c r="H11" s="53"/>
      <c r="I11" s="53"/>
      <c r="J11" s="53"/>
    </row>
    <row r="12" customFormat="false" ht="13.8" hidden="false" customHeight="false" outlineLevel="0" collapsed="false">
      <c r="I12" s="41" t="s">
        <v>96</v>
      </c>
      <c r="J12" s="53"/>
    </row>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7.xml><?xml version="1.0" encoding="utf-8"?>
<worksheet xmlns="http://schemas.openxmlformats.org/spreadsheetml/2006/main" xmlns:r="http://schemas.openxmlformats.org/officeDocument/2006/relationships">
  <sheetPr filterMode="false">
    <pageSetUpPr fitToPage="false"/>
  </sheetPr>
  <dimension ref="B1:AMJ9"/>
  <sheetViews>
    <sheetView showFormulas="false" showGridLines="true" showRowColHeaders="true" showZeros="true" rightToLeft="false" tabSelected="false" showOutlineSymbols="true" defaultGridColor="true" view="normal" topLeftCell="B1" colorId="64" zoomScale="75" zoomScaleNormal="75" zoomScalePageLayoutView="100" workbookViewId="0">
      <selection pane="topLeft" activeCell="I9" activeCellId="0" sqref="I9"/>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9.71"/>
    <col collapsed="false" customWidth="true" hidden="false" outlineLevel="0" max="9" min="9" style="41" width="12.29"/>
    <col collapsed="false" customWidth="true" hidden="false" outlineLevel="0" max="10" min="10" style="41" width="23.8"/>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446</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7</v>
      </c>
      <c r="I5" s="49" t="n">
        <v>8</v>
      </c>
      <c r="J5" s="49" t="n">
        <v>9</v>
      </c>
      <c r="AMH5" s="0"/>
      <c r="AMI5" s="0"/>
      <c r="AMJ5" s="0"/>
    </row>
    <row r="6" customFormat="false" ht="20.85" hidden="false" customHeight="false" outlineLevel="0" collapsed="false">
      <c r="B6" s="88" t="n">
        <v>1</v>
      </c>
      <c r="C6" s="92" t="s">
        <v>447</v>
      </c>
      <c r="D6" s="88" t="s">
        <v>56</v>
      </c>
      <c r="E6" s="88" t="n">
        <v>1</v>
      </c>
      <c r="F6" s="54" t="s">
        <v>57</v>
      </c>
      <c r="G6" s="53"/>
      <c r="H6" s="53"/>
      <c r="I6" s="53"/>
      <c r="J6" s="53"/>
    </row>
    <row r="7" customFormat="false" ht="20.85" hidden="false" customHeight="false" outlineLevel="0" collapsed="false">
      <c r="B7" s="88" t="n">
        <v>2</v>
      </c>
      <c r="C7" s="92" t="s">
        <v>448</v>
      </c>
      <c r="D7" s="88" t="s">
        <v>56</v>
      </c>
      <c r="E7" s="88" t="n">
        <v>1</v>
      </c>
      <c r="F7" s="54" t="s">
        <v>57</v>
      </c>
      <c r="G7" s="53"/>
      <c r="H7" s="53"/>
      <c r="I7" s="53"/>
      <c r="J7" s="53"/>
    </row>
    <row r="8" customFormat="false" ht="20.85" hidden="false" customHeight="false" outlineLevel="0" collapsed="false">
      <c r="B8" s="88" t="n">
        <v>3</v>
      </c>
      <c r="C8" s="92" t="s">
        <v>449</v>
      </c>
      <c r="D8" s="88" t="s">
        <v>56</v>
      </c>
      <c r="E8" s="88" t="n">
        <v>1</v>
      </c>
      <c r="F8" s="54" t="s">
        <v>57</v>
      </c>
      <c r="G8" s="53"/>
      <c r="H8" s="53"/>
      <c r="I8" s="53"/>
      <c r="J8" s="53"/>
    </row>
    <row r="9" customFormat="false" ht="13.8" hidden="false" customHeight="false" outlineLevel="0" collapsed="false">
      <c r="I9" s="41" t="s">
        <v>96</v>
      </c>
      <c r="J9" s="53"/>
    </row>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8.xml><?xml version="1.0" encoding="utf-8"?>
<worksheet xmlns="http://schemas.openxmlformats.org/spreadsheetml/2006/main" xmlns:r="http://schemas.openxmlformats.org/officeDocument/2006/relationships">
  <sheetPr filterMode="false">
    <pageSetUpPr fitToPage="false"/>
  </sheetPr>
  <dimension ref="B1:AMJ1048576"/>
  <sheetViews>
    <sheetView showFormulas="false" showGridLines="true" showRowColHeaders="true" showZeros="true" rightToLeft="false" tabSelected="false" showOutlineSymbols="true" defaultGridColor="true" view="normal" topLeftCell="A7" colorId="64" zoomScale="75" zoomScaleNormal="75" zoomScalePageLayoutView="100" workbookViewId="0">
      <selection pane="topLeft" activeCell="I10" activeCellId="0" sqref="I10"/>
    </sheetView>
  </sheetViews>
  <sheetFormatPr defaultRowHeight="13.8" zeroHeight="false" outlineLevelRow="0" outlineLevelCol="0"/>
  <cols>
    <col collapsed="false" customWidth="true" hidden="false" outlineLevel="0" max="1" min="1" style="41" width="9.13"/>
    <col collapsed="false" customWidth="true" hidden="false" outlineLevel="0" max="2" min="2" style="42" width="9"/>
    <col collapsed="false" customWidth="true" hidden="false" outlineLevel="0" max="3" min="3" style="41" width="56.14"/>
    <col collapsed="false" customWidth="true" hidden="false" outlineLevel="0" max="4" min="4" style="42" width="6.57"/>
    <col collapsed="false" customWidth="true" hidden="false" outlineLevel="0" max="6" min="5" style="42" width="12.86"/>
    <col collapsed="false" customWidth="true" hidden="false" outlineLevel="0" max="7" min="7" style="41" width="23.57"/>
    <col collapsed="false" customWidth="true" hidden="false" outlineLevel="0" max="8" min="8" style="41" width="11.85"/>
    <col collapsed="false" customWidth="true" hidden="false" outlineLevel="0" max="9" min="9" style="41" width="14.81"/>
    <col collapsed="false" customWidth="true" hidden="false" outlineLevel="0" max="10" min="10" style="41" width="20.18"/>
    <col collapsed="false" customWidth="true" hidden="false" outlineLevel="0" max="11" min="11" style="41" width="12.29"/>
    <col collapsed="false" customWidth="true" hidden="false" outlineLevel="0" max="1021" min="12" style="41" width="9.13"/>
    <col collapsed="false" customWidth="true" hidden="false" outlineLevel="0" max="1025" min="1022" style="0" width="9.13"/>
  </cols>
  <sheetData>
    <row r="1" customFormat="false" ht="15" hidden="false" customHeight="true" outlineLevel="0" collapsed="false">
      <c r="D1" s="43" t="s">
        <v>0</v>
      </c>
      <c r="E1" s="43"/>
      <c r="F1" s="43"/>
      <c r="G1" s="43"/>
    </row>
    <row r="2" customFormat="false" ht="13.8" hidden="false" customHeight="false" outlineLevel="0" collapsed="false">
      <c r="C2" s="44" t="s">
        <v>450</v>
      </c>
      <c r="H2" s="45"/>
      <c r="I2" s="45"/>
      <c r="J2" s="45"/>
      <c r="K2" s="45"/>
      <c r="L2" s="46"/>
    </row>
    <row r="3" customFormat="false" ht="15" hidden="false" customHeight="true" outlineLevel="0" collapsed="false">
      <c r="B3" s="47" t="s">
        <v>46</v>
      </c>
      <c r="C3" s="47"/>
      <c r="D3" s="47"/>
      <c r="E3" s="47"/>
      <c r="F3" s="47"/>
      <c r="G3" s="48" t="s">
        <v>47</v>
      </c>
      <c r="H3" s="48"/>
      <c r="I3" s="48"/>
      <c r="J3" s="48"/>
    </row>
    <row r="4" s="42" customFormat="true" ht="19.4" hidden="false" customHeight="false" outlineLevel="0" collapsed="false">
      <c r="B4" s="3" t="s">
        <v>2</v>
      </c>
      <c r="C4" s="3" t="s">
        <v>3</v>
      </c>
      <c r="D4" s="3" t="s">
        <v>4</v>
      </c>
      <c r="E4" s="3" t="s">
        <v>48</v>
      </c>
      <c r="F4" s="3" t="s">
        <v>86</v>
      </c>
      <c r="G4" s="49" t="s">
        <v>312</v>
      </c>
      <c r="H4" s="50" t="s">
        <v>53</v>
      </c>
      <c r="I4" s="49" t="s">
        <v>8</v>
      </c>
      <c r="J4" s="49" t="s">
        <v>54</v>
      </c>
      <c r="AMH4" s="0"/>
      <c r="AMI4" s="0"/>
      <c r="AMJ4" s="0"/>
    </row>
    <row r="5" s="42" customFormat="true" ht="13.8" hidden="false" customHeight="false" outlineLevel="0" collapsed="false">
      <c r="B5" s="3" t="n">
        <v>1</v>
      </c>
      <c r="C5" s="3" t="n">
        <v>2</v>
      </c>
      <c r="D5" s="3" t="n">
        <v>3</v>
      </c>
      <c r="E5" s="3" t="n">
        <v>4</v>
      </c>
      <c r="F5" s="3" t="n">
        <v>5</v>
      </c>
      <c r="G5" s="49" t="n">
        <v>6</v>
      </c>
      <c r="H5" s="49" t="n">
        <v>10</v>
      </c>
      <c r="I5" s="49" t="n">
        <v>11</v>
      </c>
      <c r="J5" s="49" t="n">
        <v>12</v>
      </c>
      <c r="AMH5" s="0"/>
      <c r="AMI5" s="0"/>
      <c r="AMJ5" s="0"/>
    </row>
    <row r="6" customFormat="false" ht="126.85" hidden="false" customHeight="false" outlineLevel="0" collapsed="false">
      <c r="B6" s="107" t="n">
        <v>1</v>
      </c>
      <c r="C6" s="108" t="s">
        <v>451</v>
      </c>
      <c r="D6" s="109" t="s">
        <v>56</v>
      </c>
      <c r="E6" s="110" t="n">
        <v>10</v>
      </c>
      <c r="F6" s="54" t="s">
        <v>57</v>
      </c>
      <c r="G6" s="53"/>
      <c r="H6" s="53"/>
      <c r="I6" s="53"/>
      <c r="J6" s="53"/>
    </row>
    <row r="7" customFormat="false" ht="135" hidden="false" customHeight="true" outlineLevel="0" collapsed="false">
      <c r="B7" s="107" t="n">
        <v>2</v>
      </c>
      <c r="C7" s="96" t="s">
        <v>452</v>
      </c>
      <c r="D7" s="109" t="s">
        <v>56</v>
      </c>
      <c r="E7" s="110" t="n">
        <v>5</v>
      </c>
      <c r="F7" s="54" t="s">
        <v>57</v>
      </c>
      <c r="G7" s="53"/>
      <c r="H7" s="53"/>
      <c r="I7" s="53"/>
      <c r="J7" s="53"/>
    </row>
    <row r="8" customFormat="false" ht="137.6" hidden="false" customHeight="true" outlineLevel="0" collapsed="false">
      <c r="B8" s="107" t="n">
        <v>3</v>
      </c>
      <c r="C8" s="96" t="s">
        <v>453</v>
      </c>
      <c r="D8" s="109" t="s">
        <v>56</v>
      </c>
      <c r="E8" s="110" t="n">
        <v>5</v>
      </c>
      <c r="F8" s="54" t="s">
        <v>57</v>
      </c>
      <c r="G8" s="53"/>
      <c r="H8" s="53"/>
      <c r="I8" s="53"/>
      <c r="J8" s="53"/>
    </row>
    <row r="9" customFormat="false" ht="22.9" hidden="false" customHeight="true" outlineLevel="0" collapsed="false">
      <c r="B9" s="107" t="n">
        <v>4</v>
      </c>
      <c r="C9" s="108" t="s">
        <v>454</v>
      </c>
      <c r="D9" s="109" t="s">
        <v>56</v>
      </c>
      <c r="E9" s="110" t="n">
        <v>5</v>
      </c>
      <c r="F9" s="54" t="s">
        <v>57</v>
      </c>
      <c r="G9" s="53"/>
      <c r="H9" s="53"/>
      <c r="I9" s="53"/>
      <c r="J9" s="53"/>
    </row>
    <row r="10" customFormat="false" ht="13.8" hidden="false" customHeight="false" outlineLevel="0" collapsed="false">
      <c r="I10" s="41" t="s">
        <v>96</v>
      </c>
      <c r="J10" s="53"/>
    </row>
    <row r="1048575" customFormat="false" ht="12.8" hidden="false" customHeight="false" outlineLevel="0" collapsed="false"/>
    <row r="1048576" customFormat="false" ht="12.8" hidden="false" customHeight="false" outlineLevel="0" collapsed="false"/>
  </sheetData>
  <mergeCells count="3">
    <mergeCell ref="D1:G1"/>
    <mergeCell ref="B3:F3"/>
    <mergeCell ref="G3:J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69.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F14" activeCellId="0" sqref="F14"/>
    </sheetView>
  </sheetViews>
  <sheetFormatPr defaultRowHeight="13.8" zeroHeight="false" outlineLevelRow="0" outlineLevelCol="0"/>
  <cols>
    <col collapsed="false" customWidth="true" hidden="false" outlineLevel="0" max="1" min="1" style="42" width="9"/>
    <col collapsed="false" customWidth="true" hidden="false" outlineLevel="0" max="2" min="2" style="41" width="56.14"/>
    <col collapsed="false" customWidth="true" hidden="false" outlineLevel="0" max="3" min="3" style="42" width="6.57"/>
    <col collapsed="false" customWidth="true" hidden="false" outlineLevel="0" max="5" min="4" style="42" width="12.86"/>
    <col collapsed="false" customWidth="true" hidden="false" outlineLevel="0" max="6" min="6" style="41" width="23.57"/>
    <col collapsed="false" customWidth="true" hidden="false" outlineLevel="0" max="7" min="7" style="41" width="9.71"/>
    <col collapsed="false" customWidth="true" hidden="false" outlineLevel="0" max="8" min="8" style="41" width="12.29"/>
    <col collapsed="false" customWidth="true" hidden="false" outlineLevel="0" max="9" min="9" style="41" width="20.56"/>
    <col collapsed="false" customWidth="true" hidden="false" outlineLevel="0" max="1025" min="10" style="0" width="8.67"/>
  </cols>
  <sheetData>
    <row r="1" customFormat="false" ht="13.8" hidden="false" customHeight="true" outlineLevel="0" collapsed="false">
      <c r="C1" s="43" t="s">
        <v>0</v>
      </c>
      <c r="D1" s="43"/>
      <c r="E1" s="43"/>
      <c r="F1" s="43"/>
    </row>
    <row r="2" customFormat="false" ht="13.8" hidden="false" customHeight="false" outlineLevel="0" collapsed="false">
      <c r="B2" s="44" t="s">
        <v>455</v>
      </c>
      <c r="G2" s="45"/>
      <c r="H2" s="45"/>
      <c r="I2" s="45"/>
    </row>
    <row r="3" customFormat="false" ht="13.8" hidden="false" customHeight="true" outlineLevel="0" collapsed="false">
      <c r="A3" s="47" t="s">
        <v>46</v>
      </c>
      <c r="B3" s="47"/>
      <c r="C3" s="47"/>
      <c r="D3" s="47"/>
      <c r="E3" s="47"/>
      <c r="F3" s="48" t="s">
        <v>47</v>
      </c>
      <c r="G3" s="48"/>
      <c r="H3" s="48"/>
      <c r="I3" s="48"/>
    </row>
    <row r="4" customFormat="false" ht="19.4" hidden="false" customHeight="false" outlineLevel="0" collapsed="false">
      <c r="A4" s="3"/>
      <c r="B4" s="3"/>
      <c r="C4" s="3" t="s">
        <v>361</v>
      </c>
      <c r="D4" s="3" t="s">
        <v>362</v>
      </c>
      <c r="E4" s="3" t="s">
        <v>86</v>
      </c>
      <c r="F4" s="49" t="s">
        <v>312</v>
      </c>
      <c r="G4" s="50" t="s">
        <v>53</v>
      </c>
      <c r="H4" s="49" t="s">
        <v>8</v>
      </c>
      <c r="I4" s="49" t="s">
        <v>54</v>
      </c>
    </row>
    <row r="5" customFormat="false" ht="112.9" hidden="false" customHeight="true" outlineLevel="0" collapsed="false">
      <c r="A5" s="73" t="n">
        <v>1</v>
      </c>
      <c r="B5" s="74" t="s">
        <v>456</v>
      </c>
      <c r="C5" s="73" t="s">
        <v>56</v>
      </c>
      <c r="D5" s="75" t="n">
        <v>40</v>
      </c>
      <c r="E5" s="3" t="s">
        <v>57</v>
      </c>
      <c r="F5" s="111"/>
      <c r="G5" s="111"/>
      <c r="H5" s="111"/>
      <c r="I5" s="111"/>
    </row>
    <row r="6" customFormat="false" ht="13.8" hidden="false" customHeight="false" outlineLevel="0" collapsed="false">
      <c r="H6" s="41" t="s">
        <v>96</v>
      </c>
      <c r="I6" s="112"/>
    </row>
    <row r="1048576" customFormat="false" ht="12.8" hidden="false" customHeight="false" outlineLevel="0" collapsed="false"/>
  </sheetData>
  <mergeCells count="3">
    <mergeCell ref="C1:F1"/>
    <mergeCell ref="A3:E3"/>
    <mergeCell ref="F3:I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L14"/>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I12" activeCellId="0" sqref="I12"/>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2" min="11"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20</v>
      </c>
    </row>
    <row r="5" customFormat="false" ht="24" hidden="false" customHeight="false" outlineLevel="0" collapsed="false">
      <c r="A5" s="3" t="s">
        <v>2</v>
      </c>
      <c r="B5" s="3" t="s">
        <v>3</v>
      </c>
      <c r="C5" s="3" t="s">
        <v>4</v>
      </c>
      <c r="D5" s="3" t="s">
        <v>5</v>
      </c>
      <c r="E5" s="3" t="s">
        <v>6</v>
      </c>
      <c r="F5" s="4" t="s">
        <v>7</v>
      </c>
      <c r="G5" s="3" t="s">
        <v>21</v>
      </c>
      <c r="H5" s="3" t="s">
        <v>22</v>
      </c>
      <c r="I5" s="3" t="s">
        <v>10</v>
      </c>
      <c r="J5" s="3" t="s">
        <v>23</v>
      </c>
      <c r="K5" s="3" t="s">
        <v>24</v>
      </c>
      <c r="L5" s="18"/>
    </row>
    <row r="6" customFormat="false" ht="48" hidden="false" customHeight="false" outlineLevel="0" collapsed="false">
      <c r="A6" s="7" t="n">
        <v>1</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7"/>
      <c r="L6" s="20"/>
    </row>
    <row r="7" customFormat="false" ht="48" hidden="false" customHeight="false" outlineLevel="0" collapsed="false">
      <c r="A7" s="7" t="n">
        <f aca="false">A6+1</f>
        <v>2</v>
      </c>
      <c r="B7" s="6"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7"/>
      <c r="L7" s="20"/>
    </row>
    <row r="8" customFormat="false" ht="48" hidden="false" customHeight="false" outlineLevel="0" collapsed="false">
      <c r="A8" s="7" t="n">
        <f aca="false">A7+1</f>
        <v>3</v>
      </c>
      <c r="B8" s="6"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7"/>
      <c r="L8" s="17"/>
    </row>
    <row r="9" customFormat="false" ht="48" hidden="false" customHeight="false" outlineLevel="0" collapsed="false">
      <c r="A9" s="7" t="n">
        <f aca="false">A8+1</f>
        <v>4</v>
      </c>
      <c r="B9" s="6"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15" hidden="false" customHeight="false" outlineLevel="0" collapsed="false">
      <c r="A10" s="7" t="n">
        <f aca="false">A9+1</f>
        <v>5</v>
      </c>
      <c r="B10" s="6"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15.75" hidden="false" customHeight="false" outlineLevel="0" collapsed="false">
      <c r="A11" s="7" t="n">
        <f aca="false">A10+1</f>
        <v>6</v>
      </c>
      <c r="B11" s="6" t="e">
        <f aca="false">#REF!</f>
        <v>#REF!</v>
      </c>
      <c r="C11" s="7" t="e">
        <f aca="false">#REF!</f>
        <v>#REF!</v>
      </c>
      <c r="D11" s="7" t="e">
        <f aca="false">#REF!</f>
        <v>#REF!</v>
      </c>
      <c r="E11" s="8" t="e">
        <f aca="false">#REF!</f>
        <v>#REF!</v>
      </c>
      <c r="F11" s="9" t="e">
        <f aca="false">#REF!</f>
        <v>#REF!</v>
      </c>
      <c r="G11" s="8" t="e">
        <f aca="false">E11*1.08</f>
        <v>#REF!</v>
      </c>
      <c r="H11" s="10" t="e">
        <f aca="false">#REF!</f>
        <v>#REF!</v>
      </c>
      <c r="I11" s="19" t="e">
        <f aca="false">E11*H11</f>
        <v>#REF!</v>
      </c>
      <c r="J11" s="19" t="e">
        <f aca="false">G11*H11</f>
        <v>#REF!</v>
      </c>
      <c r="K11" s="12"/>
    </row>
    <row r="12" customFormat="false" ht="15.75" hidden="false" customHeight="false" outlineLevel="0" collapsed="false">
      <c r="H12" s="24" t="s">
        <v>13</v>
      </c>
      <c r="I12" s="25" t="e">
        <f aca="false">SUM(I6:I11)</f>
        <v>#REF!</v>
      </c>
      <c r="J12" s="25" t="e">
        <f aca="false">SUM(J6:J11)</f>
        <v>#REF!</v>
      </c>
    </row>
    <row r="13" customFormat="false" ht="15.75" hidden="false" customHeight="false" outlineLevel="0" collapsed="false">
      <c r="H13" s="26"/>
      <c r="I13" s="26"/>
      <c r="J13" s="26"/>
    </row>
    <row r="14" customFormat="false" ht="15.75" hidden="false" customHeight="false" outlineLevel="0" collapsed="false">
      <c r="H14" s="26" t="s">
        <v>25</v>
      </c>
      <c r="I14" s="25" t="e">
        <f aca="false">I12*1.02</f>
        <v>#REF!</v>
      </c>
      <c r="J14" s="25" t="e">
        <f aca="false">J12*1.02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K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13"/>
    <col collapsed="false" customWidth="true" hidden="false" outlineLevel="0" max="10" min="9" style="0" width="10.99"/>
    <col collapsed="false" customWidth="true" hidden="false" outlineLevel="0" max="11" min="11" style="0" width="12.29"/>
    <col collapsed="false" customWidth="true" hidden="false" outlineLevel="0" max="1025" min="12" style="0" width="8.67"/>
  </cols>
  <sheetData>
    <row r="1" customFormat="false" ht="15" hidden="false" customHeight="false" outlineLevel="0" collapsed="false">
      <c r="C1" s="1" t="s">
        <v>0</v>
      </c>
      <c r="D1" s="1"/>
      <c r="E1" s="1"/>
      <c r="F1" s="1"/>
    </row>
    <row r="2" customFormat="false" ht="15" hidden="false" customHeight="false" outlineLevel="0" collapsed="false">
      <c r="B2" s="2" t="s">
        <v>20</v>
      </c>
    </row>
    <row r="5" customFormat="false" ht="24" hidden="false" customHeight="false" outlineLevel="0" collapsed="false">
      <c r="A5" s="3" t="s">
        <v>2</v>
      </c>
      <c r="B5" s="3" t="s">
        <v>3</v>
      </c>
      <c r="C5" s="3" t="s">
        <v>4</v>
      </c>
      <c r="D5" s="3" t="s">
        <v>5</v>
      </c>
      <c r="E5" s="3" t="s">
        <v>6</v>
      </c>
      <c r="F5" s="4" t="s">
        <v>7</v>
      </c>
      <c r="G5" s="3" t="s">
        <v>21</v>
      </c>
      <c r="H5" s="3" t="s">
        <v>22</v>
      </c>
      <c r="I5" s="3" t="s">
        <v>10</v>
      </c>
      <c r="J5" s="3" t="s">
        <v>23</v>
      </c>
      <c r="K5" s="3" t="s">
        <v>24</v>
      </c>
    </row>
    <row r="6" customFormat="false" ht="48" hidden="false" customHeight="false" outlineLevel="0" collapsed="false">
      <c r="A6" s="7" t="n">
        <v>1</v>
      </c>
      <c r="B6" s="6" t="e">
        <f aca="false">#REF!</f>
        <v>#REF!</v>
      </c>
      <c r="C6" s="7" t="e">
        <f aca="false">#REF!</f>
        <v>#REF!</v>
      </c>
      <c r="D6" s="7"/>
      <c r="E6" s="8"/>
      <c r="F6" s="9"/>
      <c r="G6" s="8"/>
      <c r="H6" s="10" t="e">
        <f aca="false">#REF!</f>
        <v>#REF!</v>
      </c>
      <c r="I6" s="8"/>
      <c r="J6" s="8"/>
      <c r="K6" s="7"/>
    </row>
    <row r="7" customFormat="false" ht="48" hidden="false" customHeight="false" outlineLevel="0" collapsed="false">
      <c r="A7" s="7" t="n">
        <f aca="false">A6+1</f>
        <v>2</v>
      </c>
      <c r="B7" s="6" t="e">
        <f aca="false">#REF!</f>
        <v>#REF!</v>
      </c>
      <c r="C7" s="7" t="e">
        <f aca="false">#REF!</f>
        <v>#REF!</v>
      </c>
      <c r="D7" s="7"/>
      <c r="E7" s="8"/>
      <c r="F7" s="9"/>
      <c r="G7" s="8"/>
      <c r="H7" s="10" t="e">
        <f aca="false">#REF!</f>
        <v>#REF!</v>
      </c>
      <c r="I7" s="8"/>
      <c r="J7" s="8"/>
      <c r="K7" s="7"/>
    </row>
    <row r="8" customFormat="false" ht="48" hidden="false" customHeight="false" outlineLevel="0" collapsed="false">
      <c r="A8" s="7" t="n">
        <f aca="false">A7+1</f>
        <v>3</v>
      </c>
      <c r="B8" s="6" t="e">
        <f aca="false">#REF!</f>
        <v>#REF!</v>
      </c>
      <c r="C8" s="7" t="e">
        <f aca="false">#REF!</f>
        <v>#REF!</v>
      </c>
      <c r="D8" s="7"/>
      <c r="E8" s="8"/>
      <c r="F8" s="9"/>
      <c r="G8" s="8"/>
      <c r="H8" s="10" t="e">
        <f aca="false">#REF!</f>
        <v>#REF!</v>
      </c>
      <c r="I8" s="8"/>
      <c r="J8" s="8"/>
      <c r="K8" s="7"/>
    </row>
    <row r="9" customFormat="false" ht="48" hidden="false" customHeight="false" outlineLevel="0" collapsed="false">
      <c r="A9" s="7" t="n">
        <f aca="false">A8+1</f>
        <v>4</v>
      </c>
      <c r="B9" s="6" t="e">
        <f aca="false">#REF!</f>
        <v>#REF!</v>
      </c>
      <c r="C9" s="7" t="e">
        <f aca="false">#REF!</f>
        <v>#REF!</v>
      </c>
      <c r="D9" s="7"/>
      <c r="E9" s="8"/>
      <c r="F9" s="9"/>
      <c r="G9" s="8"/>
      <c r="H9" s="10" t="e">
        <f aca="false">#REF!</f>
        <v>#REF!</v>
      </c>
      <c r="I9" s="8"/>
      <c r="J9" s="8"/>
      <c r="K9" s="12"/>
    </row>
    <row r="10" customFormat="false" ht="15" hidden="false" customHeight="false" outlineLevel="0" collapsed="false">
      <c r="A10" s="7" t="n">
        <f aca="false">A9+1</f>
        <v>5</v>
      </c>
      <c r="B10" s="6" t="e">
        <f aca="false">#REF!</f>
        <v>#REF!</v>
      </c>
      <c r="C10" s="7" t="e">
        <f aca="false">#REF!</f>
        <v>#REF!</v>
      </c>
      <c r="D10" s="7"/>
      <c r="E10" s="8"/>
      <c r="F10" s="9"/>
      <c r="G10" s="8"/>
      <c r="H10" s="10" t="e">
        <f aca="false">#REF!</f>
        <v>#REF!</v>
      </c>
      <c r="I10" s="8"/>
      <c r="J10" s="8"/>
      <c r="K10" s="12"/>
    </row>
    <row r="11" customFormat="false" ht="15.75" hidden="false" customHeight="false" outlineLevel="0" collapsed="false">
      <c r="A11" s="7" t="n">
        <f aca="false">A10+1</f>
        <v>6</v>
      </c>
      <c r="B11" s="6" t="e">
        <f aca="false">#REF!</f>
        <v>#REF!</v>
      </c>
      <c r="C11" s="7" t="e">
        <f aca="false">#REF!</f>
        <v>#REF!</v>
      </c>
      <c r="D11" s="7"/>
      <c r="E11" s="8"/>
      <c r="F11" s="9"/>
      <c r="G11" s="8"/>
      <c r="H11" s="10" t="e">
        <f aca="false">#REF!</f>
        <v>#REF!</v>
      </c>
      <c r="I11" s="19"/>
      <c r="J11" s="19"/>
      <c r="K11" s="12"/>
    </row>
    <row r="12" customFormat="false" ht="15.75" hidden="false" customHeight="false" outlineLevel="0" collapsed="false">
      <c r="H12" s="24" t="s">
        <v>13</v>
      </c>
      <c r="I12" s="25"/>
      <c r="J12" s="25"/>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L33"/>
  <sheetViews>
    <sheetView showFormulas="false" showGridLines="true" showRowColHeaders="true" showZeros="true" rightToLeft="false" tabSelected="false" showOutlineSymbols="true" defaultGridColor="true" view="normal" topLeftCell="A23" colorId="64" zoomScale="75" zoomScaleNormal="75" zoomScalePageLayoutView="100" workbookViewId="0">
      <selection pane="topLeft" activeCell="E27" activeCellId="0" sqref="E27"/>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56.14"/>
    <col collapsed="false" customWidth="true" hidden="false" outlineLevel="0" max="3" min="3" style="0" width="3.71"/>
    <col collapsed="false" customWidth="true" hidden="false" outlineLevel="0" max="4" min="4" style="0" width="23.57"/>
    <col collapsed="false" customWidth="true" hidden="false" outlineLevel="0" max="5" min="5" style="0" width="9.71"/>
    <col collapsed="false" customWidth="true" hidden="false" outlineLevel="0" max="6" min="6" style="0" width="8"/>
    <col collapsed="false" customWidth="true" hidden="false" outlineLevel="0" max="7" min="7" style="0" width="9.71"/>
    <col collapsed="false" customWidth="true" hidden="false" outlineLevel="0" max="8" min="8" style="0" width="9.59"/>
    <col collapsed="false" customWidth="true" hidden="false" outlineLevel="0" max="9" min="9" style="0" width="11.57"/>
    <col collapsed="false" customWidth="true" hidden="false" outlineLevel="0" max="10" min="10" style="0" width="10.99"/>
    <col collapsed="false" customWidth="true" hidden="false" outlineLevel="0" max="12" min="11" style="0" width="12.29"/>
    <col collapsed="false" customWidth="true" hidden="false" outlineLevel="0" max="1025" min="13" style="0" width="8.67"/>
  </cols>
  <sheetData>
    <row r="1" customFormat="false" ht="15" hidden="false" customHeight="false" outlineLevel="0" collapsed="false">
      <c r="C1" s="1" t="s">
        <v>0</v>
      </c>
      <c r="D1" s="1"/>
      <c r="E1" s="1"/>
      <c r="F1" s="1"/>
    </row>
    <row r="2" customFormat="false" ht="15" hidden="false" customHeight="false" outlineLevel="0" collapsed="false">
      <c r="B2" s="2" t="s">
        <v>26</v>
      </c>
    </row>
    <row r="4" customFormat="false" ht="24" hidden="false" customHeight="false" outlineLevel="0" collapsed="false">
      <c r="A4" s="3" t="s">
        <v>2</v>
      </c>
      <c r="B4" s="3" t="s">
        <v>3</v>
      </c>
      <c r="C4" s="3" t="s">
        <v>4</v>
      </c>
      <c r="D4" s="3" t="s">
        <v>5</v>
      </c>
      <c r="E4" s="3" t="s">
        <v>27</v>
      </c>
      <c r="F4" s="4" t="s">
        <v>7</v>
      </c>
      <c r="G4" s="3" t="s">
        <v>8</v>
      </c>
      <c r="H4" s="3" t="s">
        <v>22</v>
      </c>
      <c r="I4" s="3" t="s">
        <v>10</v>
      </c>
      <c r="J4" s="3" t="s">
        <v>28</v>
      </c>
      <c r="K4" s="3" t="s">
        <v>19</v>
      </c>
      <c r="L4" s="18"/>
    </row>
    <row r="5" customFormat="false" ht="72" hidden="false" customHeight="false" outlineLevel="0" collapsed="false">
      <c r="A5" s="3" t="n">
        <v>1</v>
      </c>
      <c r="B5" s="6" t="e">
        <f aca="false">#REF!</f>
        <v>#REF!</v>
      </c>
      <c r="C5" s="7" t="e">
        <f aca="false">#REF!</f>
        <v>#REF!</v>
      </c>
      <c r="D5" s="7" t="e">
        <f aca="false">#REF!</f>
        <v>#REF!</v>
      </c>
      <c r="E5" s="8" t="e">
        <f aca="false">#REF!</f>
        <v>#REF!</v>
      </c>
      <c r="F5" s="9" t="e">
        <f aca="false">#REF!</f>
        <v>#REF!</v>
      </c>
      <c r="G5" s="8" t="e">
        <f aca="false">E5*1.08</f>
        <v>#REF!</v>
      </c>
      <c r="H5" s="10" t="e">
        <f aca="false">#REF!</f>
        <v>#REF!</v>
      </c>
      <c r="I5" s="8" t="e">
        <f aca="false">E5*H5</f>
        <v>#REF!</v>
      </c>
      <c r="J5" s="8" t="e">
        <f aca="false">G5*H5</f>
        <v>#REF!</v>
      </c>
      <c r="K5" s="3"/>
      <c r="L5" s="18"/>
    </row>
    <row r="6" customFormat="false" ht="72" hidden="false" customHeight="false" outlineLevel="0" collapsed="false">
      <c r="A6" s="3" t="n">
        <f aca="false">A5+1</f>
        <v>2</v>
      </c>
      <c r="B6" s="6" t="e">
        <f aca="false">#REF!</f>
        <v>#REF!</v>
      </c>
      <c r="C6" s="7" t="e">
        <f aca="false">#REF!</f>
        <v>#REF!</v>
      </c>
      <c r="D6" s="7" t="e">
        <f aca="false">#REF!</f>
        <v>#REF!</v>
      </c>
      <c r="E6" s="8" t="e">
        <f aca="false">#REF!</f>
        <v>#REF!</v>
      </c>
      <c r="F6" s="9" t="e">
        <f aca="false">#REF!</f>
        <v>#REF!</v>
      </c>
      <c r="G6" s="8" t="e">
        <f aca="false">E6*1.08</f>
        <v>#REF!</v>
      </c>
      <c r="H6" s="10" t="e">
        <f aca="false">#REF!</f>
        <v>#REF!</v>
      </c>
      <c r="I6" s="8" t="e">
        <f aca="false">E6*H6</f>
        <v>#REF!</v>
      </c>
      <c r="J6" s="8" t="e">
        <f aca="false">G6*H6</f>
        <v>#REF!</v>
      </c>
      <c r="K6" s="12"/>
    </row>
    <row r="7" customFormat="false" ht="72" hidden="false" customHeight="false" outlineLevel="0" collapsed="false">
      <c r="A7" s="3" t="n">
        <f aca="false">A6+1</f>
        <v>3</v>
      </c>
      <c r="B7" s="6" t="e">
        <f aca="false">#REF!</f>
        <v>#REF!</v>
      </c>
      <c r="C7" s="7" t="e">
        <f aca="false">#REF!</f>
        <v>#REF!</v>
      </c>
      <c r="D7" s="7" t="e">
        <f aca="false">#REF!</f>
        <v>#REF!</v>
      </c>
      <c r="E7" s="8" t="e">
        <f aca="false">#REF!</f>
        <v>#REF!</v>
      </c>
      <c r="F7" s="9" t="e">
        <f aca="false">#REF!</f>
        <v>#REF!</v>
      </c>
      <c r="G7" s="8" t="e">
        <f aca="false">E7*1.08</f>
        <v>#REF!</v>
      </c>
      <c r="H7" s="10" t="e">
        <f aca="false">#REF!</f>
        <v>#REF!</v>
      </c>
      <c r="I7" s="8" t="e">
        <f aca="false">E7*H7</f>
        <v>#REF!</v>
      </c>
      <c r="J7" s="8" t="e">
        <f aca="false">G7*H7</f>
        <v>#REF!</v>
      </c>
      <c r="K7" s="12"/>
    </row>
    <row r="8" customFormat="false" ht="72" hidden="false" customHeight="false" outlineLevel="0" collapsed="false">
      <c r="A8" s="3" t="n">
        <f aca="false">A7+1</f>
        <v>4</v>
      </c>
      <c r="B8" s="6" t="e">
        <f aca="false">#REF!</f>
        <v>#REF!</v>
      </c>
      <c r="C8" s="7" t="e">
        <f aca="false">#REF!</f>
        <v>#REF!</v>
      </c>
      <c r="D8" s="7" t="e">
        <f aca="false">#REF!</f>
        <v>#REF!</v>
      </c>
      <c r="E8" s="8" t="e">
        <f aca="false">#REF!</f>
        <v>#REF!</v>
      </c>
      <c r="F8" s="9" t="e">
        <f aca="false">#REF!</f>
        <v>#REF!</v>
      </c>
      <c r="G8" s="8" t="e">
        <f aca="false">E8*1.08</f>
        <v>#REF!</v>
      </c>
      <c r="H8" s="10" t="e">
        <f aca="false">#REF!</f>
        <v>#REF!</v>
      </c>
      <c r="I8" s="8" t="e">
        <f aca="false">E8*H8</f>
        <v>#REF!</v>
      </c>
      <c r="J8" s="8" t="e">
        <f aca="false">G8*H8</f>
        <v>#REF!</v>
      </c>
      <c r="K8" s="12"/>
    </row>
    <row r="9" customFormat="false" ht="72" hidden="false" customHeight="false" outlineLevel="0" collapsed="false">
      <c r="A9" s="3" t="n">
        <f aca="false">A8+1</f>
        <v>5</v>
      </c>
      <c r="B9" s="6" t="e">
        <f aca="false">#REF!</f>
        <v>#REF!</v>
      </c>
      <c r="C9" s="7" t="e">
        <f aca="false">#REF!</f>
        <v>#REF!</v>
      </c>
      <c r="D9" s="7" t="e">
        <f aca="false">#REF!</f>
        <v>#REF!</v>
      </c>
      <c r="E9" s="8" t="e">
        <f aca="false">#REF!</f>
        <v>#REF!</v>
      </c>
      <c r="F9" s="9" t="e">
        <f aca="false">#REF!</f>
        <v>#REF!</v>
      </c>
      <c r="G9" s="8" t="e">
        <f aca="false">E9*1.08</f>
        <v>#REF!</v>
      </c>
      <c r="H9" s="10" t="e">
        <f aca="false">#REF!</f>
        <v>#REF!</v>
      </c>
      <c r="I9" s="8" t="e">
        <f aca="false">E9*H9</f>
        <v>#REF!</v>
      </c>
      <c r="J9" s="8" t="e">
        <f aca="false">G9*H9</f>
        <v>#REF!</v>
      </c>
      <c r="K9" s="12"/>
    </row>
    <row r="10" customFormat="false" ht="60" hidden="false" customHeight="false" outlineLevel="0" collapsed="false">
      <c r="A10" s="3" t="n">
        <f aca="false">A9+1</f>
        <v>6</v>
      </c>
      <c r="B10" s="6" t="e">
        <f aca="false">#REF!</f>
        <v>#REF!</v>
      </c>
      <c r="C10" s="7" t="e">
        <f aca="false">#REF!</f>
        <v>#REF!</v>
      </c>
      <c r="D10" s="7" t="e">
        <f aca="false">#REF!</f>
        <v>#REF!</v>
      </c>
      <c r="E10" s="8" t="e">
        <f aca="false">#REF!</f>
        <v>#REF!</v>
      </c>
      <c r="F10" s="9" t="e">
        <f aca="false">#REF!</f>
        <v>#REF!</v>
      </c>
      <c r="G10" s="8" t="e">
        <f aca="false">E10*1.08</f>
        <v>#REF!</v>
      </c>
      <c r="H10" s="10" t="e">
        <f aca="false">#REF!</f>
        <v>#REF!</v>
      </c>
      <c r="I10" s="8" t="e">
        <f aca="false">E10*H10</f>
        <v>#REF!</v>
      </c>
      <c r="J10" s="8" t="e">
        <f aca="false">G10*H10</f>
        <v>#REF!</v>
      </c>
      <c r="K10" s="12"/>
    </row>
    <row r="11" customFormat="false" ht="60" hidden="false" customHeight="false" outlineLevel="0" collapsed="false">
      <c r="A11" s="3" t="n">
        <f aca="false">A10+1</f>
        <v>7</v>
      </c>
      <c r="B11" s="6" t="e">
        <f aca="false">#REF!</f>
        <v>#REF!</v>
      </c>
      <c r="C11" s="7" t="e">
        <f aca="false">#REF!</f>
        <v>#REF!</v>
      </c>
      <c r="D11" s="7" t="e">
        <f aca="false">#REF!</f>
        <v>#REF!</v>
      </c>
      <c r="E11" s="8" t="e">
        <f aca="false">#REF!</f>
        <v>#REF!</v>
      </c>
      <c r="F11" s="9" t="e">
        <f aca="false">#REF!</f>
        <v>#REF!</v>
      </c>
      <c r="G11" s="8" t="e">
        <f aca="false">E11*1.08</f>
        <v>#REF!</v>
      </c>
      <c r="H11" s="10" t="e">
        <f aca="false">#REF!</f>
        <v>#REF!</v>
      </c>
      <c r="I11" s="8" t="e">
        <f aca="false">E11*H11</f>
        <v>#REF!</v>
      </c>
      <c r="J11" s="8" t="e">
        <f aca="false">G11*H11</f>
        <v>#REF!</v>
      </c>
      <c r="K11" s="12"/>
    </row>
    <row r="12" customFormat="false" ht="60" hidden="false" customHeight="false" outlineLevel="0" collapsed="false">
      <c r="A12" s="3" t="n">
        <f aca="false">A11+1</f>
        <v>8</v>
      </c>
      <c r="B12" s="6" t="e">
        <f aca="false">#REF!</f>
        <v>#REF!</v>
      </c>
      <c r="C12" s="7" t="e">
        <f aca="false">#REF!</f>
        <v>#REF!</v>
      </c>
      <c r="D12" s="7" t="e">
        <f aca="false">#REF!</f>
        <v>#REF!</v>
      </c>
      <c r="E12" s="8" t="e">
        <f aca="false">#REF!</f>
        <v>#REF!</v>
      </c>
      <c r="F12" s="9" t="e">
        <f aca="false">#REF!</f>
        <v>#REF!</v>
      </c>
      <c r="G12" s="8" t="e">
        <f aca="false">E12*1.08</f>
        <v>#REF!</v>
      </c>
      <c r="H12" s="10" t="e">
        <f aca="false">#REF!</f>
        <v>#REF!</v>
      </c>
      <c r="I12" s="8" t="e">
        <f aca="false">E12*H12</f>
        <v>#REF!</v>
      </c>
      <c r="J12" s="8" t="e">
        <f aca="false">G12*H12</f>
        <v>#REF!</v>
      </c>
      <c r="K12" s="12"/>
    </row>
    <row r="13" customFormat="false" ht="60" hidden="false" customHeight="false" outlineLevel="0" collapsed="false">
      <c r="A13" s="3" t="n">
        <f aca="false">A12+1</f>
        <v>9</v>
      </c>
      <c r="B13" s="6" t="e">
        <f aca="false">#REF!</f>
        <v>#REF!</v>
      </c>
      <c r="C13" s="7" t="e">
        <f aca="false">#REF!</f>
        <v>#REF!</v>
      </c>
      <c r="D13" s="7" t="e">
        <f aca="false">#REF!</f>
        <v>#REF!</v>
      </c>
      <c r="E13" s="8" t="e">
        <f aca="false">#REF!</f>
        <v>#REF!</v>
      </c>
      <c r="F13" s="9" t="e">
        <f aca="false">#REF!</f>
        <v>#REF!</v>
      </c>
      <c r="G13" s="8" t="e">
        <f aca="false">E13*1.08</f>
        <v>#REF!</v>
      </c>
      <c r="H13" s="10" t="e">
        <f aca="false">#REF!</f>
        <v>#REF!</v>
      </c>
      <c r="I13" s="8" t="e">
        <f aca="false">E13*H13</f>
        <v>#REF!</v>
      </c>
      <c r="J13" s="8" t="e">
        <f aca="false">G13*H13</f>
        <v>#REF!</v>
      </c>
      <c r="K13" s="12"/>
    </row>
    <row r="14" customFormat="false" ht="60" hidden="false" customHeight="false" outlineLevel="0" collapsed="false">
      <c r="A14" s="3" t="n">
        <f aca="false">A13+1</f>
        <v>10</v>
      </c>
      <c r="B14" s="6" t="e">
        <f aca="false">#REF!</f>
        <v>#REF!</v>
      </c>
      <c r="C14" s="7" t="e">
        <f aca="false">#REF!</f>
        <v>#REF!</v>
      </c>
      <c r="D14" s="7" t="e">
        <f aca="false">#REF!</f>
        <v>#REF!</v>
      </c>
      <c r="E14" s="8" t="e">
        <f aca="false">#REF!</f>
        <v>#REF!</v>
      </c>
      <c r="F14" s="9" t="e">
        <f aca="false">#REF!</f>
        <v>#REF!</v>
      </c>
      <c r="G14" s="8" t="e">
        <f aca="false">E14*1.08</f>
        <v>#REF!</v>
      </c>
      <c r="H14" s="10" t="e">
        <f aca="false">#REF!</f>
        <v>#REF!</v>
      </c>
      <c r="I14" s="8" t="e">
        <f aca="false">E14*H14</f>
        <v>#REF!</v>
      </c>
      <c r="J14" s="8" t="e">
        <f aca="false">G14*H14</f>
        <v>#REF!</v>
      </c>
      <c r="K14" s="12"/>
    </row>
    <row r="15" customFormat="false" ht="36" hidden="false" customHeight="false" outlineLevel="0" collapsed="false">
      <c r="A15" s="3" t="n">
        <f aca="false">A14+1</f>
        <v>11</v>
      </c>
      <c r="B15" s="6" t="e">
        <f aca="false">#REF!</f>
        <v>#REF!</v>
      </c>
      <c r="C15" s="7" t="e">
        <f aca="false">#REF!</f>
        <v>#REF!</v>
      </c>
      <c r="D15" s="7" t="e">
        <f aca="false">#REF!</f>
        <v>#REF!</v>
      </c>
      <c r="E15" s="8" t="e">
        <f aca="false">#REF!</f>
        <v>#REF!</v>
      </c>
      <c r="F15" s="9" t="e">
        <f aca="false">#REF!</f>
        <v>#REF!</v>
      </c>
      <c r="G15" s="8" t="e">
        <f aca="false">E15*1.08</f>
        <v>#REF!</v>
      </c>
      <c r="H15" s="10" t="e">
        <f aca="false">#REF!</f>
        <v>#REF!</v>
      </c>
      <c r="I15" s="8" t="e">
        <f aca="false">E15*H15</f>
        <v>#REF!</v>
      </c>
      <c r="J15" s="8" t="e">
        <f aca="false">G15*H15</f>
        <v>#REF!</v>
      </c>
      <c r="K15" s="12"/>
    </row>
    <row r="16" customFormat="false" ht="36" hidden="false" customHeight="false" outlineLevel="0" collapsed="false">
      <c r="A16" s="3" t="n">
        <f aca="false">A15+1</f>
        <v>12</v>
      </c>
      <c r="B16" s="6" t="e">
        <f aca="false">#REF!</f>
        <v>#REF!</v>
      </c>
      <c r="C16" s="7" t="e">
        <f aca="false">#REF!</f>
        <v>#REF!</v>
      </c>
      <c r="D16" s="7" t="e">
        <f aca="false">#REF!</f>
        <v>#REF!</v>
      </c>
      <c r="E16" s="8" t="e">
        <f aca="false">#REF!</f>
        <v>#REF!</v>
      </c>
      <c r="F16" s="9" t="e">
        <f aca="false">#REF!</f>
        <v>#REF!</v>
      </c>
      <c r="G16" s="8" t="e">
        <f aca="false">E16*1.08</f>
        <v>#REF!</v>
      </c>
      <c r="H16" s="10" t="e">
        <f aca="false">#REF!</f>
        <v>#REF!</v>
      </c>
      <c r="I16" s="8" t="e">
        <f aca="false">E16*H16</f>
        <v>#REF!</v>
      </c>
      <c r="J16" s="8" t="e">
        <f aca="false">G16*H16</f>
        <v>#REF!</v>
      </c>
      <c r="K16" s="12"/>
    </row>
    <row r="17" customFormat="false" ht="36" hidden="false" customHeight="false" outlineLevel="0" collapsed="false">
      <c r="A17" s="3" t="n">
        <f aca="false">A16+1</f>
        <v>13</v>
      </c>
      <c r="B17" s="6" t="e">
        <f aca="false">#REF!</f>
        <v>#REF!</v>
      </c>
      <c r="C17" s="7" t="e">
        <f aca="false">#REF!</f>
        <v>#REF!</v>
      </c>
      <c r="D17" s="7" t="e">
        <f aca="false">#REF!</f>
        <v>#REF!</v>
      </c>
      <c r="E17" s="8" t="e">
        <f aca="false">#REF!</f>
        <v>#REF!</v>
      </c>
      <c r="F17" s="9" t="e">
        <f aca="false">#REF!</f>
        <v>#REF!</v>
      </c>
      <c r="G17" s="8" t="e">
        <f aca="false">E17*1.08</f>
        <v>#REF!</v>
      </c>
      <c r="H17" s="10" t="e">
        <f aca="false">#REF!</f>
        <v>#REF!</v>
      </c>
      <c r="I17" s="8" t="e">
        <f aca="false">E17*H17</f>
        <v>#REF!</v>
      </c>
      <c r="J17" s="8" t="e">
        <f aca="false">G17*H17</f>
        <v>#REF!</v>
      </c>
      <c r="K17" s="12"/>
    </row>
    <row r="18" customFormat="false" ht="60" hidden="false" customHeight="false" outlineLevel="0" collapsed="false">
      <c r="A18" s="3" t="n">
        <f aca="false">A17+1</f>
        <v>14</v>
      </c>
      <c r="B18" s="6" t="e">
        <f aca="false">#REF!</f>
        <v>#REF!</v>
      </c>
      <c r="C18" s="7" t="e">
        <f aca="false">#REF!</f>
        <v>#REF!</v>
      </c>
      <c r="D18" s="7" t="e">
        <f aca="false">#REF!</f>
        <v>#REF!</v>
      </c>
      <c r="E18" s="8" t="e">
        <f aca="false">#REF!</f>
        <v>#REF!</v>
      </c>
      <c r="F18" s="9" t="e">
        <f aca="false">#REF!</f>
        <v>#REF!</v>
      </c>
      <c r="G18" s="8" t="e">
        <f aca="false">E18*1.08</f>
        <v>#REF!</v>
      </c>
      <c r="H18" s="10" t="e">
        <f aca="false">#REF!</f>
        <v>#REF!</v>
      </c>
      <c r="I18" s="8" t="e">
        <f aca="false">E18*H18</f>
        <v>#REF!</v>
      </c>
      <c r="J18" s="8" t="e">
        <f aca="false">G18*H18</f>
        <v>#REF!</v>
      </c>
      <c r="K18" s="12"/>
    </row>
    <row r="19" customFormat="false" ht="60" hidden="false" customHeight="false" outlineLevel="0" collapsed="false">
      <c r="A19" s="3" t="n">
        <f aca="false">A18+1</f>
        <v>15</v>
      </c>
      <c r="B19" s="6" t="e">
        <f aca="false">#REF!</f>
        <v>#REF!</v>
      </c>
      <c r="C19" s="7" t="e">
        <f aca="false">#REF!</f>
        <v>#REF!</v>
      </c>
      <c r="D19" s="7" t="e">
        <f aca="false">#REF!</f>
        <v>#REF!</v>
      </c>
      <c r="E19" s="8" t="e">
        <f aca="false">#REF!</f>
        <v>#REF!</v>
      </c>
      <c r="F19" s="9" t="e">
        <f aca="false">#REF!</f>
        <v>#REF!</v>
      </c>
      <c r="G19" s="8" t="e">
        <f aca="false">E19*1.08</f>
        <v>#REF!</v>
      </c>
      <c r="H19" s="10" t="e">
        <f aca="false">#REF!</f>
        <v>#REF!</v>
      </c>
      <c r="I19" s="8" t="e">
        <f aca="false">E19*H19</f>
        <v>#REF!</v>
      </c>
      <c r="J19" s="8" t="e">
        <f aca="false">G19*H19</f>
        <v>#REF!</v>
      </c>
      <c r="K19" s="12"/>
    </row>
    <row r="20" customFormat="false" ht="36" hidden="false" customHeight="false" outlineLevel="0" collapsed="false">
      <c r="A20" s="3" t="n">
        <f aca="false">A19+1</f>
        <v>16</v>
      </c>
      <c r="B20" s="6" t="e">
        <f aca="false">#REF!</f>
        <v>#REF!</v>
      </c>
      <c r="C20" s="7" t="e">
        <f aca="false">#REF!</f>
        <v>#REF!</v>
      </c>
      <c r="D20" s="7" t="e">
        <f aca="false">#REF!</f>
        <v>#REF!</v>
      </c>
      <c r="E20" s="8" t="e">
        <f aca="false">#REF!</f>
        <v>#REF!</v>
      </c>
      <c r="F20" s="9" t="e">
        <f aca="false">#REF!</f>
        <v>#REF!</v>
      </c>
      <c r="G20" s="8" t="e">
        <f aca="false">E20*1.08</f>
        <v>#REF!</v>
      </c>
      <c r="H20" s="10" t="e">
        <f aca="false">#REF!</f>
        <v>#REF!</v>
      </c>
      <c r="I20" s="8" t="e">
        <f aca="false">E20*H20</f>
        <v>#REF!</v>
      </c>
      <c r="J20" s="8" t="e">
        <f aca="false">G20*H20</f>
        <v>#REF!</v>
      </c>
      <c r="K20" s="12"/>
    </row>
    <row r="21" customFormat="false" ht="72" hidden="false" customHeight="false" outlineLevel="0" collapsed="false">
      <c r="A21" s="3" t="n">
        <f aca="false">A20+1</f>
        <v>17</v>
      </c>
      <c r="B21" s="6" t="e">
        <f aca="false">#REF!</f>
        <v>#REF!</v>
      </c>
      <c r="C21" s="7" t="e">
        <f aca="false">#REF!</f>
        <v>#REF!</v>
      </c>
      <c r="D21" s="7" t="e">
        <f aca="false">#REF!</f>
        <v>#REF!</v>
      </c>
      <c r="E21" s="8" t="e">
        <f aca="false">#REF!</f>
        <v>#REF!</v>
      </c>
      <c r="F21" s="9" t="e">
        <f aca="false">#REF!</f>
        <v>#REF!</v>
      </c>
      <c r="G21" s="8" t="e">
        <f aca="false">E21*1.08</f>
        <v>#REF!</v>
      </c>
      <c r="H21" s="10" t="e">
        <f aca="false">#REF!</f>
        <v>#REF!</v>
      </c>
      <c r="I21" s="8" t="e">
        <f aca="false">E21*H21</f>
        <v>#REF!</v>
      </c>
      <c r="J21" s="8" t="e">
        <f aca="false">G21*H21</f>
        <v>#REF!</v>
      </c>
      <c r="K21" s="12"/>
    </row>
    <row r="22" customFormat="false" ht="36" hidden="false" customHeight="false" outlineLevel="0" collapsed="false">
      <c r="A22" s="3" t="n">
        <f aca="false">A21+1</f>
        <v>18</v>
      </c>
      <c r="B22" s="6" t="e">
        <f aca="false">#REF!</f>
        <v>#REF!</v>
      </c>
      <c r="C22" s="7" t="e">
        <f aca="false">#REF!</f>
        <v>#REF!</v>
      </c>
      <c r="D22" s="7" t="e">
        <f aca="false">#REF!</f>
        <v>#REF!</v>
      </c>
      <c r="E22" s="8" t="e">
        <f aca="false">#REF!</f>
        <v>#REF!</v>
      </c>
      <c r="F22" s="9" t="e">
        <f aca="false">#REF!</f>
        <v>#REF!</v>
      </c>
      <c r="G22" s="8" t="e">
        <f aca="false">E22*1.08</f>
        <v>#REF!</v>
      </c>
      <c r="H22" s="10" t="e">
        <f aca="false">#REF!</f>
        <v>#REF!</v>
      </c>
      <c r="I22" s="8" t="e">
        <f aca="false">E22*H22</f>
        <v>#REF!</v>
      </c>
      <c r="J22" s="8" t="e">
        <f aca="false">G22*H22</f>
        <v>#REF!</v>
      </c>
      <c r="K22" s="12"/>
    </row>
    <row r="23" customFormat="false" ht="48" hidden="false" customHeight="false" outlineLevel="0" collapsed="false">
      <c r="A23" s="3" t="n">
        <f aca="false">A22+1</f>
        <v>19</v>
      </c>
      <c r="B23" s="6" t="e">
        <f aca="false">#REF!</f>
        <v>#REF!</v>
      </c>
      <c r="C23" s="7" t="e">
        <f aca="false">#REF!</f>
        <v>#REF!</v>
      </c>
      <c r="D23" s="7" t="e">
        <f aca="false">#REF!</f>
        <v>#REF!</v>
      </c>
      <c r="E23" s="8" t="e">
        <f aca="false">#REF!</f>
        <v>#REF!</v>
      </c>
      <c r="F23" s="9" t="e">
        <f aca="false">#REF!</f>
        <v>#REF!</v>
      </c>
      <c r="G23" s="8" t="e">
        <f aca="false">E23*1.08</f>
        <v>#REF!</v>
      </c>
      <c r="H23" s="10" t="e">
        <f aca="false">#REF!</f>
        <v>#REF!</v>
      </c>
      <c r="I23" s="8" t="e">
        <f aca="false">E23*H23</f>
        <v>#REF!</v>
      </c>
      <c r="J23" s="8" t="e">
        <f aca="false">G23*H23</f>
        <v>#REF!</v>
      </c>
      <c r="K23" s="12"/>
    </row>
    <row r="24" customFormat="false" ht="60" hidden="false" customHeight="false" outlineLevel="0" collapsed="false">
      <c r="A24" s="3" t="n">
        <f aca="false">A23+1</f>
        <v>20</v>
      </c>
      <c r="B24" s="6" t="e">
        <f aca="false">#REF!</f>
        <v>#REF!</v>
      </c>
      <c r="C24" s="7" t="e">
        <f aca="false">#REF!</f>
        <v>#REF!</v>
      </c>
      <c r="D24" s="7" t="e">
        <f aca="false">#REF!</f>
        <v>#REF!</v>
      </c>
      <c r="E24" s="8" t="e">
        <f aca="false">#REF!</f>
        <v>#REF!</v>
      </c>
      <c r="F24" s="9" t="e">
        <f aca="false">#REF!</f>
        <v>#REF!</v>
      </c>
      <c r="G24" s="8" t="e">
        <f aca="false">E24*1.08</f>
        <v>#REF!</v>
      </c>
      <c r="H24" s="10" t="e">
        <f aca="false">#REF!</f>
        <v>#REF!</v>
      </c>
      <c r="I24" s="8" t="e">
        <f aca="false">E24*H24</f>
        <v>#REF!</v>
      </c>
      <c r="J24" s="8" t="e">
        <f aca="false">G24*H24</f>
        <v>#REF!</v>
      </c>
      <c r="K24" s="12"/>
    </row>
    <row r="25" customFormat="false" ht="48" hidden="false" customHeight="false" outlineLevel="0" collapsed="false">
      <c r="A25" s="3" t="n">
        <f aca="false">A24+1</f>
        <v>21</v>
      </c>
      <c r="B25" s="6" t="e">
        <f aca="false">#REF!</f>
        <v>#REF!</v>
      </c>
      <c r="C25" s="7" t="e">
        <f aca="false">#REF!</f>
        <v>#REF!</v>
      </c>
      <c r="D25" s="7" t="e">
        <f aca="false">#REF!</f>
        <v>#REF!</v>
      </c>
      <c r="E25" s="8" t="e">
        <f aca="false">#REF!</f>
        <v>#REF!</v>
      </c>
      <c r="F25" s="9" t="e">
        <f aca="false">#REF!</f>
        <v>#REF!</v>
      </c>
      <c r="G25" s="8" t="e">
        <f aca="false">E25*1.08</f>
        <v>#REF!</v>
      </c>
      <c r="H25" s="10" t="e">
        <f aca="false">#REF!</f>
        <v>#REF!</v>
      </c>
      <c r="I25" s="8" t="e">
        <f aca="false">E25*H25</f>
        <v>#REF!</v>
      </c>
      <c r="J25" s="8" t="e">
        <f aca="false">G25*H25</f>
        <v>#REF!</v>
      </c>
      <c r="K25" s="12"/>
    </row>
    <row r="26" customFormat="false" ht="36" hidden="false" customHeight="false" outlineLevel="0" collapsed="false">
      <c r="A26" s="3" t="n">
        <f aca="false">A25+1</f>
        <v>22</v>
      </c>
      <c r="B26" s="6" t="e">
        <f aca="false">#REF!</f>
        <v>#REF!</v>
      </c>
      <c r="C26" s="7" t="e">
        <f aca="false">#REF!</f>
        <v>#REF!</v>
      </c>
      <c r="D26" s="7" t="e">
        <f aca="false">#REF!</f>
        <v>#REF!</v>
      </c>
      <c r="E26" s="8" t="e">
        <f aca="false">#REF!</f>
        <v>#REF!</v>
      </c>
      <c r="F26" s="9" t="e">
        <f aca="false">#REF!</f>
        <v>#REF!</v>
      </c>
      <c r="G26" s="8" t="e">
        <f aca="false">E26*1.08</f>
        <v>#REF!</v>
      </c>
      <c r="H26" s="10" t="e">
        <f aca="false">#REF!</f>
        <v>#REF!</v>
      </c>
      <c r="I26" s="8" t="e">
        <f aca="false">E26*H26</f>
        <v>#REF!</v>
      </c>
      <c r="J26" s="8" t="e">
        <f aca="false">G26*H26</f>
        <v>#REF!</v>
      </c>
      <c r="K26" s="12"/>
    </row>
    <row r="27" customFormat="false" ht="36" hidden="false" customHeight="false" outlineLevel="0" collapsed="false">
      <c r="A27" s="3" t="n">
        <f aca="false">A26+1</f>
        <v>23</v>
      </c>
      <c r="B27" s="6" t="e">
        <f aca="false">#REF!</f>
        <v>#REF!</v>
      </c>
      <c r="C27" s="7" t="e">
        <f aca="false">#REF!</f>
        <v>#REF!</v>
      </c>
      <c r="D27" s="7" t="e">
        <f aca="false">#REF!</f>
        <v>#REF!</v>
      </c>
      <c r="E27" s="8" t="e">
        <f aca="false">#REF!</f>
        <v>#REF!</v>
      </c>
      <c r="F27" s="9" t="e">
        <f aca="false">#REF!</f>
        <v>#REF!</v>
      </c>
      <c r="G27" s="8" t="e">
        <f aca="false">E27*1.08</f>
        <v>#REF!</v>
      </c>
      <c r="H27" s="10" t="e">
        <f aca="false">#REF!</f>
        <v>#REF!</v>
      </c>
      <c r="I27" s="8" t="e">
        <f aca="false">E27*H27</f>
        <v>#REF!</v>
      </c>
      <c r="J27" s="8" t="e">
        <f aca="false">G27*H27</f>
        <v>#REF!</v>
      </c>
      <c r="K27" s="12"/>
    </row>
    <row r="28" customFormat="false" ht="72" hidden="false" customHeight="false" outlineLevel="0" collapsed="false">
      <c r="A28" s="3" t="n">
        <f aca="false">A27+1</f>
        <v>24</v>
      </c>
      <c r="B28" s="6" t="e">
        <f aca="false">#REF!</f>
        <v>#REF!</v>
      </c>
      <c r="C28" s="7" t="e">
        <f aca="false">#REF!</f>
        <v>#REF!</v>
      </c>
      <c r="D28" s="7" t="e">
        <f aca="false">#REF!</f>
        <v>#REF!</v>
      </c>
      <c r="E28" s="8" t="e">
        <f aca="false">#REF!</f>
        <v>#REF!</v>
      </c>
      <c r="F28" s="9" t="e">
        <f aca="false">#REF!</f>
        <v>#REF!</v>
      </c>
      <c r="G28" s="8" t="e">
        <f aca="false">E28*1.08</f>
        <v>#REF!</v>
      </c>
      <c r="H28" s="10" t="e">
        <f aca="false">#REF!</f>
        <v>#REF!</v>
      </c>
      <c r="I28" s="8" t="e">
        <f aca="false">E28*H28</f>
        <v>#REF!</v>
      </c>
      <c r="J28" s="8" t="e">
        <f aca="false">G28*H28</f>
        <v>#REF!</v>
      </c>
      <c r="K28" s="12"/>
    </row>
    <row r="29" customFormat="false" ht="15" hidden="false" customHeight="false" outlineLevel="0" collapsed="false">
      <c r="A29" s="3" t="n">
        <f aca="false">A28+1</f>
        <v>25</v>
      </c>
      <c r="B29" s="6" t="e">
        <f aca="false">#REF!</f>
        <v>#REF!</v>
      </c>
      <c r="C29" s="7" t="e">
        <f aca="false">#REF!</f>
        <v>#REF!</v>
      </c>
      <c r="D29" s="7" t="e">
        <f aca="false">#REF!</f>
        <v>#REF!</v>
      </c>
      <c r="E29" s="8" t="e">
        <f aca="false">#REF!</f>
        <v>#REF!</v>
      </c>
      <c r="F29" s="9" t="e">
        <f aca="false">#REF!</f>
        <v>#REF!</v>
      </c>
      <c r="G29" s="8" t="e">
        <f aca="false">E29*1.08</f>
        <v>#REF!</v>
      </c>
      <c r="H29" s="10" t="e">
        <f aca="false">#REF!</f>
        <v>#REF!</v>
      </c>
      <c r="I29" s="8" t="e">
        <f aca="false">E29*H29</f>
        <v>#REF!</v>
      </c>
      <c r="J29" s="8" t="e">
        <f aca="false">G29*H29</f>
        <v>#REF!</v>
      </c>
      <c r="K29" s="12"/>
    </row>
    <row r="30" customFormat="false" ht="15.75" hidden="false" customHeight="false" outlineLevel="0" collapsed="false">
      <c r="A30" s="3" t="n">
        <f aca="false">A29+1</f>
        <v>26</v>
      </c>
      <c r="B30" s="6" t="e">
        <f aca="false">#REF!</f>
        <v>#REF!</v>
      </c>
      <c r="C30" s="7" t="e">
        <f aca="false">#REF!</f>
        <v>#REF!</v>
      </c>
      <c r="D30" s="7" t="e">
        <f aca="false">#REF!</f>
        <v>#REF!</v>
      </c>
      <c r="E30" s="8" t="e">
        <f aca="false">#REF!</f>
        <v>#REF!</v>
      </c>
      <c r="F30" s="9" t="e">
        <f aca="false">#REF!</f>
        <v>#REF!</v>
      </c>
      <c r="G30" s="8" t="e">
        <f aca="false">E30*1.08</f>
        <v>#REF!</v>
      </c>
      <c r="H30" s="10" t="e">
        <f aca="false">#REF!</f>
        <v>#REF!</v>
      </c>
      <c r="I30" s="19" t="e">
        <f aca="false">E30*H30</f>
        <v>#REF!</v>
      </c>
      <c r="J30" s="19" t="e">
        <f aca="false">G30*H30</f>
        <v>#REF!</v>
      </c>
      <c r="K30" s="12"/>
    </row>
    <row r="31" customFormat="false" ht="15.75" hidden="false" customHeight="false" outlineLevel="0" collapsed="false">
      <c r="H31" s="24" t="s">
        <v>16</v>
      </c>
      <c r="I31" s="25" t="e">
        <f aca="false">SUM(I5:I30)</f>
        <v>#REF!</v>
      </c>
      <c r="J31" s="25" t="e">
        <f aca="false">SUM(J5:J30)</f>
        <v>#REF!</v>
      </c>
    </row>
    <row r="32" customFormat="false" ht="15.75" hidden="false" customHeight="false" outlineLevel="0" collapsed="false">
      <c r="H32" s="24"/>
      <c r="I32" s="26"/>
      <c r="J32" s="26"/>
    </row>
    <row r="33" customFormat="false" ht="15.75" hidden="false" customHeight="false" outlineLevel="0" collapsed="false">
      <c r="H33" s="24" t="s">
        <v>29</v>
      </c>
      <c r="I33" s="25" t="e">
        <f aca="false">I31*1.02</f>
        <v>#REF!</v>
      </c>
      <c r="J33" s="25" t="e">
        <f aca="false">J31*1.02</f>
        <v>#REF!</v>
      </c>
    </row>
  </sheetData>
  <mergeCells count="1">
    <mergeCell ref="C1:F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532</TotalTime>
  <Application>LibreOffice/5.4.0.3$Windows_x86 LibreOffice_project/7556cbc6811c9d992f4064ab9287069087d7f62c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2015-10-06T07:34:56Z</dcterms:created>
  <dc:creator>Katarzyna Kwicik</dc:creator>
  <dc:description/>
  <dc:language>pl-PL</dc:language>
  <cp:lastModifiedBy/>
  <cp:lastPrinted>2019-03-20T11:54:17Z</cp:lastPrinted>
  <dcterms:modified xsi:type="dcterms:W3CDTF">2019-03-20T12:06:00Z</dcterms:modified>
  <cp:revision>69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